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50"/>
  </bookViews>
  <sheets>
    <sheet name="Sheet1" sheetId="1" r:id="rId1"/>
  </sheets>
  <definedNames>
    <definedName name="_xlnm._FilterDatabase" localSheetId="0" hidden="1">Sheet1!$A$15:$J$264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6" i="1" l="1"/>
  <c r="I263" i="1"/>
  <c r="H264" i="1"/>
  <c r="F264" i="1"/>
  <c r="I48" i="1" l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7" i="1"/>
  <c r="I258" i="1"/>
  <c r="I259" i="1"/>
  <c r="I260" i="1"/>
  <c r="I261" i="1"/>
  <c r="I262" i="1"/>
  <c r="I47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16" i="1"/>
  <c r="I264" i="1" l="1"/>
</calcChain>
</file>

<file path=xl/sharedStrings.xml><?xml version="1.0" encoding="utf-8"?>
<sst xmlns="http://schemas.openxmlformats.org/spreadsheetml/2006/main" count="1290" uniqueCount="439">
  <si>
    <t>РЕПУБЛИКА СРПСКА</t>
  </si>
  <si>
    <t>АГРАРНИ ФОНД ГРАДА БИЈЕЉИНА</t>
  </si>
  <si>
    <t>Образац е.</t>
  </si>
  <si>
    <t>ГРАД БИЈЕЉИНА</t>
  </si>
  <si>
    <t>УЛ. МИЛОША ОБИЛИЋА 51/а</t>
  </si>
  <si>
    <t>СПЕЦИФИКАЦИЈА КОРИСНИКА ПОДСТИЦАЈА   -  ПО БАНКАМА</t>
  </si>
  <si>
    <t>СПЕЦИФИКАЦИЈА ОБРАЧУНА РЕГРЕСИРАНЕ КАМАТЕ</t>
  </si>
  <si>
    <t>Назив банке:PAVLOVIĆ INTERNATIONAL BANK AD SLOBOMIR BIJELJINA</t>
  </si>
  <si>
    <t>Град: БИЈЕЉИНА</t>
  </si>
  <si>
    <t>Жиро-рачун банке:  554-001-00000001-78</t>
  </si>
  <si>
    <t>Р/Б</t>
  </si>
  <si>
    <t>Корисник кредита</t>
  </si>
  <si>
    <t>Мјесто</t>
  </si>
  <si>
    <t>Датум</t>
  </si>
  <si>
    <t>Износ</t>
  </si>
  <si>
    <t xml:space="preserve">Годишња </t>
  </si>
  <si>
    <t>Обрачун.</t>
  </si>
  <si>
    <t>Регресир.</t>
  </si>
  <si>
    <t xml:space="preserve">Намјена </t>
  </si>
  <si>
    <t>Презиме и име</t>
  </si>
  <si>
    <t>пласмана</t>
  </si>
  <si>
    <t>поврата</t>
  </si>
  <si>
    <t>кредита</t>
  </si>
  <si>
    <t>камата</t>
  </si>
  <si>
    <t>(КМ)</t>
  </si>
  <si>
    <t>%</t>
  </si>
  <si>
    <t>__3__%</t>
  </si>
  <si>
    <t>1.</t>
  </si>
  <si>
    <t>2.</t>
  </si>
  <si>
    <t>4.</t>
  </si>
  <si>
    <t>6.</t>
  </si>
  <si>
    <t>7.</t>
  </si>
  <si>
    <t>8.</t>
  </si>
  <si>
    <t>9.</t>
  </si>
  <si>
    <t>10.</t>
  </si>
  <si>
    <t>11.</t>
  </si>
  <si>
    <t>13.</t>
  </si>
  <si>
    <t>proljetna sjetva</t>
  </si>
  <si>
    <t xml:space="preserve">УКУПНО: </t>
  </si>
  <si>
    <t>BATKOVI]</t>
  </si>
  <si>
    <t>G.CRNJELOVO</t>
  </si>
  <si>
    <t>BIJELJINA</t>
  </si>
  <si>
    <t>DONJE CRNJELOVO</t>
  </si>
  <si>
    <t>CRNJELOVO</t>
  </si>
  <si>
    <t>MIKO SEKANIC</t>
  </si>
  <si>
    <t>V.OBARSKA</t>
  </si>
  <si>
    <t>Crnjelovo</t>
  </si>
  <si>
    <t>JANJA</t>
  </si>
  <si>
    <t>DVOROVI</t>
  </si>
  <si>
    <t>MILADIN MARJANOVIC</t>
  </si>
  <si>
    <t>Bijeljina</t>
  </si>
  <si>
    <t>VR[ANI</t>
  </si>
  <si>
    <t>Obarska</t>
  </si>
  <si>
    <t>MEDJASI</t>
  </si>
  <si>
    <t>GORAN DJURIC</t>
  </si>
  <si>
    <t>BATKOVIC</t>
  </si>
  <si>
    <t>MODRAN</t>
  </si>
  <si>
    <t>V OBARSKA</t>
  </si>
  <si>
    <t>Dvorovi</t>
  </si>
  <si>
    <t>OBARSKA</t>
  </si>
  <si>
    <t>ILIJA AVRAMOVIC</t>
  </si>
  <si>
    <t>KOJCINOVAC</t>
  </si>
  <si>
    <t>BIJLJINA</t>
  </si>
  <si>
    <t>OSTOJICEVO</t>
  </si>
  <si>
    <t>MIROSLAV MILJENOVIC</t>
  </si>
  <si>
    <t>G. DRAGALJEVAC</t>
  </si>
  <si>
    <t>ILIJA MARTIC</t>
  </si>
  <si>
    <t>KACEVAC</t>
  </si>
  <si>
    <t>BALATUN</t>
  </si>
  <si>
    <t>Batkovi}</t>
  </si>
  <si>
    <t>Balatun</t>
  </si>
  <si>
    <t>MIRKO PRELOVAC</t>
  </si>
  <si>
    <t>Vr{ani</t>
  </si>
  <si>
    <t>MOMIR KICIC</t>
  </si>
  <si>
    <t>D CADJAVICA</t>
  </si>
  <si>
    <t>AMAJLIJE</t>
  </si>
  <si>
    <t>MILE BLAGOJEVIC</t>
  </si>
  <si>
    <t>POPOVI</t>
  </si>
  <si>
    <t>M.OBARSKA</t>
  </si>
  <si>
    <t>JOVAN MITROVIC</t>
  </si>
  <si>
    <t>D.CRNJELOVO</t>
  </si>
  <si>
    <t>DAZDAREVO</t>
  </si>
  <si>
    <t>DOBRIVOJE PERIC</t>
  </si>
  <si>
    <t>LJELJEN^A</t>
  </si>
  <si>
    <t>Koj~inovac</t>
  </si>
  <si>
    <t>GLOGOVAC</t>
  </si>
  <si>
    <t>STANKO DIKIC</t>
  </si>
  <si>
    <t>BUKOVICA</t>
  </si>
  <si>
    <t>GORAN LAZAREVIC</t>
  </si>
  <si>
    <t>D CRNJELOVO</t>
  </si>
  <si>
    <t>VELINO SELO</t>
  </si>
  <si>
    <t>SINISA BOZIC</t>
  </si>
  <si>
    <t>DRAGO TESUNOVIC</t>
  </si>
  <si>
    <t>JOVAN NJEGIC</t>
  </si>
  <si>
    <t>G.MAGNOJEVIC</t>
  </si>
  <si>
    <t>BRANKO IVANOVIC</t>
  </si>
  <si>
    <t>SUHO POLJE</t>
  </si>
  <si>
    <t>MILE BOJIC</t>
  </si>
  <si>
    <t>Zagoni</t>
  </si>
  <si>
    <t>Popovi</t>
  </si>
  <si>
    <t>MILENA JEROTIC</t>
  </si>
  <si>
    <t>BRODAC</t>
  </si>
  <si>
    <t>DRAGO MAJER</t>
  </si>
  <si>
    <t>Bukovica</t>
  </si>
  <si>
    <t>Brodac</t>
  </si>
  <si>
    <t>DRAGICA RISTIC</t>
  </si>
  <si>
    <t>SR. CADJAVICA</t>
  </si>
  <si>
    <t>D.CADJAVICA</t>
  </si>
  <si>
    <t>MIODRAG KACAREVIC</t>
  </si>
  <si>
    <t>SLADJANA TODIC</t>
  </si>
  <si>
    <t>CENGIC</t>
  </si>
  <si>
    <t>VELEMIR MAJER</t>
  </si>
  <si>
    <t>TRIJESNICA</t>
  </si>
  <si>
    <t>MEKSUD SOFIC</t>
  </si>
  <si>
    <t>V. OBARSKA</t>
  </si>
  <si>
    <t>DRAGAN GOSPAVI]</t>
  </si>
  <si>
    <t>^ARDA^INE</t>
  </si>
  <si>
    <t>MILORAD LJUBOJEVIC</t>
  </si>
  <si>
    <t>VRSANI</t>
  </si>
  <si>
    <t>DRAGISA BIRCAKOVIC</t>
  </si>
  <si>
    <t>ALEKSANDAR VASIC</t>
  </si>
  <si>
    <t>DRAGANA JUGOVIC</t>
  </si>
  <si>
    <t>^A\AVICA</t>
  </si>
  <si>
    <t>G.DRAGALJEVAC</t>
  </si>
  <si>
    <t>ZORAN MILOVANOVIC</t>
  </si>
  <si>
    <t>PUCILE</t>
  </si>
  <si>
    <t>Me|a{i</t>
  </si>
  <si>
    <t>05-Jan-18 00:00:00</t>
  </si>
  <si>
    <t>30-Nov-18 00:00:00</t>
  </si>
  <si>
    <t>11-Jan-18 00:00:00</t>
  </si>
  <si>
    <t>12-Jan-18 00:00:00</t>
  </si>
  <si>
    <t>31-Oct-18 00:00:00</t>
  </si>
  <si>
    <t>31-Dec-18 00:00:00</t>
  </si>
  <si>
    <t>18-Jan-18 00:00:00</t>
  </si>
  <si>
    <t>22-Jan-18 00:00:00</t>
  </si>
  <si>
    <t>15-Jan-18 00:00:00</t>
  </si>
  <si>
    <t>30-Sep-18 00:00:00</t>
  </si>
  <si>
    <t>17-Jan-18 00:00:00</t>
  </si>
  <si>
    <t>16-Jan-18 00:00:00</t>
  </si>
  <si>
    <t>31-Aug-18 00:00:00</t>
  </si>
  <si>
    <t>19-Jan-18 00:00:00</t>
  </si>
  <si>
    <t>24-Jan-18 00:00:00</t>
  </si>
  <si>
    <t>25-Jan-18 00:00:00</t>
  </si>
  <si>
    <t>27-Jan-18 00:00:00</t>
  </si>
  <si>
    <t>29-Jan-18 00:00:00</t>
  </si>
  <si>
    <t>31-Jan-19 00:00:00</t>
  </si>
  <si>
    <t>30-Jan-18 00:00:00</t>
  </si>
  <si>
    <t>31-Jul-18 00:00:00</t>
  </si>
  <si>
    <t>31-Jan-18 00:00:00</t>
  </si>
  <si>
    <t>01-Feb-18 00:00:00</t>
  </si>
  <si>
    <t>02-Feb-18 00:00:00</t>
  </si>
  <si>
    <t>03-Feb-18 00:00:00</t>
  </si>
  <si>
    <t>06-Feb-18 00:00:00</t>
  </si>
  <si>
    <t>05-Feb-18 00:00:00</t>
  </si>
  <si>
    <t>09-Feb-18 00:00:00</t>
  </si>
  <si>
    <t>07-Feb-18 00:00:00</t>
  </si>
  <si>
    <t>08-Feb-18 00:00:00</t>
  </si>
  <si>
    <t>12-Feb-18 00:00:00</t>
  </si>
  <si>
    <t>20-Feb-18 00:00:00</t>
  </si>
  <si>
    <t>13-Feb-18 00:00:00</t>
  </si>
  <si>
    <t>14-Feb-18 00:00:00</t>
  </si>
  <si>
    <t>15-Feb-18 00:00:00</t>
  </si>
  <si>
    <t>16-Feb-18 00:00:00</t>
  </si>
  <si>
    <t>19-Feb-18 00:00:00</t>
  </si>
  <si>
    <t>21-Feb-18 00:00:00</t>
  </si>
  <si>
    <t>22-Feb-18 00:00:00</t>
  </si>
  <si>
    <t>23-Feb-18 00:00:00</t>
  </si>
  <si>
    <t>28-Feb-18 00:00:00</t>
  </si>
  <si>
    <t>27-Feb-18 00:00:00</t>
  </si>
  <si>
    <t>26-Feb-18 00:00:00</t>
  </si>
  <si>
    <t>01-Mar-18 00:00:00</t>
  </si>
  <si>
    <t>05-Mar-18 00:00:00</t>
  </si>
  <si>
    <t>08-Mar-18 00:00:00</t>
  </si>
  <si>
    <t>06-Mar-18 00:00:00</t>
  </si>
  <si>
    <t>07-Mar-18 00:00:00</t>
  </si>
  <si>
    <t>09-Mar-18 00:00:00</t>
  </si>
  <si>
    <t>12-Mar-18 00:00:00</t>
  </si>
  <si>
    <t>14-Mar-18 00:00:00</t>
  </si>
  <si>
    <t>28-Feb-19 00:00:00</t>
  </si>
  <si>
    <t>15-Mar-18 00:00:00</t>
  </si>
  <si>
    <t>16-Mar-18 00:00:00</t>
  </si>
  <si>
    <t>19-Mar-18 00:00:00</t>
  </si>
  <si>
    <t>20-Mar-18 00:00:00</t>
  </si>
  <si>
    <t>26-Mar-18 00:00:00</t>
  </si>
  <si>
    <t>22-Mar-18 00:00:00</t>
  </si>
  <si>
    <t>21-Mar-18 00:00:00</t>
  </si>
  <si>
    <t>23-Mar-18 00:00:00</t>
  </si>
  <si>
    <t>27-Mar-18 00:00:00</t>
  </si>
  <si>
    <t>28-Mar-18 00:00:00</t>
  </si>
  <si>
    <t>29-Mar-18 00:00:00</t>
  </si>
  <si>
    <t>30-Mar-18 00:00:00</t>
  </si>
  <si>
    <t>03-Apr-18 00:00:00</t>
  </si>
  <si>
    <t>04-Apr-18 00:00:00</t>
  </si>
  <si>
    <t>05-Apr-18 00:00:00</t>
  </si>
  <si>
    <t>10-Apr-18 00:00:00</t>
  </si>
  <si>
    <t>31-Mar-19 00:00:00</t>
  </si>
  <si>
    <t>17-Apr-18 00:00:00</t>
  </si>
  <si>
    <t>11-Apr-18 00:00:00</t>
  </si>
  <si>
    <t>12-Apr-18 00:00:00</t>
  </si>
  <si>
    <t>13-Apr-18 00:00:00</t>
  </si>
  <si>
    <t>18-Apr-18 00:00:00</t>
  </si>
  <si>
    <t>23-Apr-18 00:00:00</t>
  </si>
  <si>
    <t>25-Apr-18 00:00:00</t>
  </si>
  <si>
    <t>30-Apr-18 00:00:00</t>
  </si>
  <si>
    <t>26-Apr-18 00:00:00</t>
  </si>
  <si>
    <t>08-May-18 00:00:00</t>
  </si>
  <si>
    <t>27-Apr-18 00:00:00</t>
  </si>
  <si>
    <t>03-May-18 00:00:00</t>
  </si>
  <si>
    <t>16-May-18 00:00:00</t>
  </si>
  <si>
    <t>07-May-18 00:00:00</t>
  </si>
  <si>
    <t>30-Apr-19 00:00:00</t>
  </si>
  <si>
    <t>10-May-18 00:00:00</t>
  </si>
  <si>
    <t>14-May-18 00:00:00</t>
  </si>
  <si>
    <t>11-May-18 00:00:00</t>
  </si>
  <si>
    <t>18-May-18 00:00:00</t>
  </si>
  <si>
    <t>17-May-18 00:00:00</t>
  </si>
  <si>
    <t>24-May-18 00:00:00</t>
  </si>
  <si>
    <t>29-May-18 00:00:00</t>
  </si>
  <si>
    <t>31-May-18 00:00:00</t>
  </si>
  <si>
    <t>30-Jun-18 00:00:00</t>
  </si>
  <si>
    <t>15-May-18 00:00:00</t>
  </si>
  <si>
    <t>MILORAD ČEMBIĆ</t>
  </si>
  <si>
    <t>PERO JEZDIĆ</t>
  </si>
  <si>
    <t>IVAN NIKOLIĆ</t>
  </si>
  <si>
    <t>MLADEN ŽIVANOVIĆ</t>
  </si>
  <si>
    <t>STEVO SOLAKOVIĆ</t>
  </si>
  <si>
    <t>ILIJA KRSMANOVIĆ</t>
  </si>
  <si>
    <t>CVIJETIN TODOROVIĆ</t>
  </si>
  <si>
    <t>ĐORĐIJA MARJANOVIĆ</t>
  </si>
  <si>
    <t>AHMED MUSEMIĆ</t>
  </si>
  <si>
    <t>SRETEN STEVIĆ</t>
  </si>
  <si>
    <t>PREDRAG POSTIĆ</t>
  </si>
  <si>
    <t>BOŠKO ERIĆ</t>
  </si>
  <si>
    <t>BRANO BIRČAKOVIĆ</t>
  </si>
  <si>
    <t>MILORAD ĐUKIĆ</t>
  </si>
  <si>
    <t>ZORICA STEVANOVIĆ</t>
  </si>
  <si>
    <t>VOJO JELIĆ</t>
  </si>
  <si>
    <t>MILORAD PETROVIĆ</t>
  </si>
  <si>
    <t>ĐOJO VIDOVIĆ</t>
  </si>
  <si>
    <t>PETAR KOVAČEVIĆ</t>
  </si>
  <si>
    <t>DRAGAN ĐOKIĆ</t>
  </si>
  <si>
    <t>ZORAN MAKSIĆ</t>
  </si>
  <si>
    <t>GORAN CVIJANOVIĆ</t>
  </si>
  <si>
    <t>STANKO STJEPANOVIĆ</t>
  </si>
  <si>
    <t>RADOSAV IKIĆ</t>
  </si>
  <si>
    <t>BORO TODOROVIĆ</t>
  </si>
  <si>
    <t>MIODRAG NIKOLIĆ</t>
  </si>
  <si>
    <t>DRAGAN PETROVIĆ</t>
  </si>
  <si>
    <t>LJILJANA RANKIĆ</t>
  </si>
  <si>
    <t>MILAN MITROVIĆ</t>
  </si>
  <si>
    <t>PREDRAG OSTOJIĆ</t>
  </si>
  <si>
    <t>MILORAD ĐOKIĆ</t>
  </si>
  <si>
    <t>DRAGO STANOJEVIĆ</t>
  </si>
  <si>
    <t>PETRA ĐOKIĆ</t>
  </si>
  <si>
    <t>MILORAD TANACKOVIĆ</t>
  </si>
  <si>
    <t>TRIVKO KOSTIĆ</t>
  </si>
  <si>
    <t>PREDRAG GAJIĆ</t>
  </si>
  <si>
    <t>STOJAN JANKOVIĆ</t>
  </si>
  <si>
    <t>SPOMENKO TANACKOVIĆ</t>
  </si>
  <si>
    <t>RADIVOJE LJUBOJEVIĆ</t>
  </si>
  <si>
    <t>MILAN SOJIĆ</t>
  </si>
  <si>
    <t>MILE TOMIĆ</t>
  </si>
  <si>
    <t>RADIŠA TOMIĆ</t>
  </si>
  <si>
    <t>GRUJICA MATKOVIĆ</t>
  </si>
  <si>
    <t>CVIJETIN RONČEVIĆ</t>
  </si>
  <si>
    <t>BOGDAN BLAGOJEVIĆ</t>
  </si>
  <si>
    <t>MILAN SAVIĆ</t>
  </si>
  <si>
    <t>PETAR MANOJLOVIĆ</t>
  </si>
  <si>
    <t>PETAR BOŽIĆ</t>
  </si>
  <si>
    <t>MILAN BLAGOJEVIĆ</t>
  </si>
  <si>
    <t>ČEDO MARINKOVIĆ</t>
  </si>
  <si>
    <t>RADISAV ILIĆ</t>
  </si>
  <si>
    <t>PREDRAG ARSENOVIĆ</t>
  </si>
  <si>
    <t>JOVICA MITROVIĆ</t>
  </si>
  <si>
    <t>SRETEN BIRČAKOVIĆ</t>
  </si>
  <si>
    <t>RADE ČOLIĆ</t>
  </si>
  <si>
    <t>MLADEN BOŽIĆ</t>
  </si>
  <si>
    <t>MIRA PETKOVIĆ</t>
  </si>
  <si>
    <t>ĐOKICA ĐOKIĆ</t>
  </si>
  <si>
    <t>MIHAILO STOJANOVIĆ</t>
  </si>
  <si>
    <t>MILAN MARKOVIĆ</t>
  </si>
  <si>
    <t>CVIJETIN CVIJETINOVIĆ</t>
  </si>
  <si>
    <t>ACO MARIĆ</t>
  </si>
  <si>
    <t>MILADIN MILJANOVIĆ</t>
  </si>
  <si>
    <t>LJUBO GAJIĆ</t>
  </si>
  <si>
    <t>MILENKO GLIGORIĆ</t>
  </si>
  <si>
    <t>MIROSLAV VASIĆ</t>
  </si>
  <si>
    <t>ZORAN ĐUKANOVIĆ</t>
  </si>
  <si>
    <t>VASILIJE CVJETINOVIĆ</t>
  </si>
  <si>
    <t>DRAGAN PEJIĆ</t>
  </si>
  <si>
    <t>MILADIN STANOJLOVIĆ</t>
  </si>
  <si>
    <t>BOGDAN JOVANOVIĆ</t>
  </si>
  <si>
    <t>DRAGAN TODOROVIĆ</t>
  </si>
  <si>
    <t>MILAN NJEGIĆ</t>
  </si>
  <si>
    <t>MIROSLAVA SIMEUNOVIĆ</t>
  </si>
  <si>
    <t>DRAGAN KRSTIĆ</t>
  </si>
  <si>
    <t>MILE VULOVIĆ</t>
  </si>
  <si>
    <t>MILICA GAVRIĆ</t>
  </si>
  <si>
    <t>MILOŠ ALEKSIĆ</t>
  </si>
  <si>
    <t>BOŠKO GLIŠIĆ</t>
  </si>
  <si>
    <t>NEBOJŠA STANIŠIĆ</t>
  </si>
  <si>
    <t>RADIŠA GAJIĆ</t>
  </si>
  <si>
    <t>RADO MARINKOVIĆ</t>
  </si>
  <si>
    <t>ZORAN VASIĆ</t>
  </si>
  <si>
    <t>ALEKSANDAR MILIVOJEVIĆ</t>
  </si>
  <si>
    <t>SVETOZAR KLASANOVIĆ</t>
  </si>
  <si>
    <t>BORISAV PEJIĆ</t>
  </si>
  <si>
    <t>MILE GLIŠIĆ</t>
  </si>
  <si>
    <t>SPOMENKO KRSMANOVIĆ</t>
  </si>
  <si>
    <t>ŽIKICA VASILIĆ</t>
  </si>
  <si>
    <t>GORAN RONČEVIĆ</t>
  </si>
  <si>
    <t>RADO ZARIĆ</t>
  </si>
  <si>
    <t>PANO PANIĆ</t>
  </si>
  <si>
    <t>DRAGO NIKOLIĆ</t>
  </si>
  <si>
    <t>GORAN MALETIĆ</t>
  </si>
  <si>
    <t>MILENA VASIĆ</t>
  </si>
  <si>
    <t>DRAGO GOSPAVIĆ</t>
  </si>
  <si>
    <t>BRANISLAV PERIĆ</t>
  </si>
  <si>
    <t>MIROSLAV PERKOVIĆ</t>
  </si>
  <si>
    <t>KRSTA JOVIĆ</t>
  </si>
  <si>
    <t>DESIMIR ERIĆ</t>
  </si>
  <si>
    <t>IVKO NOVAKOVIĆ</t>
  </si>
  <si>
    <t>MLADEN SIMOJLOVIĆ</t>
  </si>
  <si>
    <t>MIRKO LJUBOJEVIĆ</t>
  </si>
  <si>
    <t>DRAGAN TODIĆ</t>
  </si>
  <si>
    <t>MILADIN SOVIĆ</t>
  </si>
  <si>
    <t>MILADIN SIMIĆ</t>
  </si>
  <si>
    <t>JOCO NESTOROVIĆ</t>
  </si>
  <si>
    <t>PERO BURIĆ</t>
  </si>
  <si>
    <t>ŽIVAN MARINKOVIĆ</t>
  </si>
  <si>
    <t>RADOSLAV MAKSIMOVIĆ</t>
  </si>
  <si>
    <t>DIMITRIJE MARTIĆ</t>
  </si>
  <si>
    <t>MIRKO RADOVANOVIĆ</t>
  </si>
  <si>
    <t>MILORAD SAVIĆ</t>
  </si>
  <si>
    <t>MIROSLAV IGNJIĆ</t>
  </si>
  <si>
    <t>ĐOJO JOVIĆ</t>
  </si>
  <si>
    <t>TEODOR TIMIĆ</t>
  </si>
  <si>
    <t>PETRA LAZIĆ</t>
  </si>
  <si>
    <t>RADOJICA STEVIĆ</t>
  </si>
  <si>
    <t>ŽIVAN KOVAČEVIĆ</t>
  </si>
  <si>
    <t>GOJKO MARIĆ</t>
  </si>
  <si>
    <t>OSTOJA BOŠNJAKOVIĆ</t>
  </si>
  <si>
    <t>GORAN VASILIĆ</t>
  </si>
  <si>
    <t>MILAN NIKOLIĆ</t>
  </si>
  <si>
    <t>MLADEN LJUBOJEVIĆ</t>
  </si>
  <si>
    <t>SLOBODAN NJEGIĆ</t>
  </si>
  <si>
    <t>RANKO ŠUBARIĆ</t>
  </si>
  <si>
    <t>RAJKO KRSTIĆ</t>
  </si>
  <si>
    <t>ŽIVAN ĐUKIĆ</t>
  </si>
  <si>
    <t>ACO LAZIĆ</t>
  </si>
  <si>
    <t>ILIJA MILANOVIĆ</t>
  </si>
  <si>
    <t>MIRKO ŽIVANOVIĆ</t>
  </si>
  <si>
    <t>ZORAN PEJIĆ</t>
  </si>
  <si>
    <t>RADMILA RADIĆ</t>
  </si>
  <si>
    <t>PAJO MILANOVIĆ</t>
  </si>
  <si>
    <t>JOVAN JOVIĆ</t>
  </si>
  <si>
    <t>MILAN TODOROVIĆ</t>
  </si>
  <si>
    <t>ZDRAVKO BURIĆ</t>
  </si>
  <si>
    <t>DRAGO TOMIĆ</t>
  </si>
  <si>
    <t>VASO VAKČIĆ</t>
  </si>
  <si>
    <t>MILE KNEŽEVIĆ</t>
  </si>
  <si>
    <t>ĐURO MIJATOVIĆ</t>
  </si>
  <si>
    <t>DANICA TRIVKOVIĆ</t>
  </si>
  <si>
    <t>RADENKO IVANOVIĆ</t>
  </si>
  <si>
    <t>RUŽICA PETROVIĆ</t>
  </si>
  <si>
    <t>DRAGAN STEVANOVIĆ</t>
  </si>
  <si>
    <t>BOŽICA LAZIĆ</t>
  </si>
  <si>
    <t>JOCO LAKETIĆ</t>
  </si>
  <si>
    <t>VLADO SIMIĆ</t>
  </si>
  <si>
    <t>STEVO MARKOVIĆ</t>
  </si>
  <si>
    <t>TOMISLAV BEŠLIĆ</t>
  </si>
  <si>
    <t>MILAN STANKIĆ</t>
  </si>
  <si>
    <t>ALEKSA DAKIĆ</t>
  </si>
  <si>
    <t>MILAN PEJIĆ</t>
  </si>
  <si>
    <t>LJUBO STJEPANOVIĆ</t>
  </si>
  <si>
    <t>GORAN TOŠKOVIĆ</t>
  </si>
  <si>
    <t>MIKO VIDAKOVIĆ</t>
  </si>
  <si>
    <t>MIROSLAV KNEŽEVIĆ</t>
  </si>
  <si>
    <t>PREDRAG LUKIĆ</t>
  </si>
  <si>
    <t>ČEDOMIR LAZIĆ</t>
  </si>
  <si>
    <t>DRAGIŠA MAKARIĆ</t>
  </si>
  <si>
    <t>MOMCILO BAJIĆ</t>
  </si>
  <si>
    <t>SINIŠA JOVIĆ</t>
  </si>
  <si>
    <t>BOGOLJUB JOSIPOVIĆ</t>
  </si>
  <si>
    <t>CVIKO JOVIĆ</t>
  </si>
  <si>
    <t>JOVAN IVANOVIĆ</t>
  </si>
  <si>
    <t>SIMO DESPOTOVIĆ</t>
  </si>
  <si>
    <t>GORAN NIKOLIĆ</t>
  </si>
  <si>
    <t>MITAR GREBIĆ</t>
  </si>
  <si>
    <t>LJUBOMIR LAZIĆ</t>
  </si>
  <si>
    <t>OSTOJA GALIĆ</t>
  </si>
  <si>
    <t>RADAN SIMIĆ</t>
  </si>
  <si>
    <t>SAVO RADOVANOVIĆ</t>
  </si>
  <si>
    <t>DRAGIŠA JELISIĆ</t>
  </si>
  <si>
    <t>MILISAV MALETIĆ</t>
  </si>
  <si>
    <t>DRAGAN STAJIĆ</t>
  </si>
  <si>
    <t>BOGDAN DRAGIĆ</t>
  </si>
  <si>
    <t>DANIJEL ĐUKIĆ</t>
  </si>
  <si>
    <t>VASILIJE KNEŽEVIĆ</t>
  </si>
  <si>
    <t>SLAVIŠA JOVANOVIĆ</t>
  </si>
  <si>
    <t>NEBOJŠA GAVRIĆ</t>
  </si>
  <si>
    <t>ĐORĐE GAJIĆ</t>
  </si>
  <si>
    <t>RADIŠA MITROVIĆ</t>
  </si>
  <si>
    <t>MILORAD NOVAKOVIĆ</t>
  </si>
  <si>
    <t>ŽIKO KULIĆ</t>
  </si>
  <si>
    <t>TRIPUN MILOSEVIĆ</t>
  </si>
  <si>
    <t>MILORAD GLIŠANOVIĆ</t>
  </si>
  <si>
    <t>ŽIVKO JOVANOVIĆ</t>
  </si>
  <si>
    <t>MIROSLAV BOJIĆ</t>
  </si>
  <si>
    <t>MILAN ŽIVANIĆ</t>
  </si>
  <si>
    <t>ŽIKO RISTIĆ</t>
  </si>
  <si>
    <t>DIMITRIJA BOJIĆ</t>
  </si>
  <si>
    <t>MIODRAG STOKIĆ</t>
  </si>
  <si>
    <t>NIKOLA ALEKSIĆ</t>
  </si>
  <si>
    <t>BOGDAN NJEGOVANOVIĆ</t>
  </si>
  <si>
    <t>ILIJA KRSTIĆ</t>
  </si>
  <si>
    <t>VUKAŠIN KULIĆ</t>
  </si>
  <si>
    <t>DRAGAN STOKANOVIĆ</t>
  </si>
  <si>
    <t>STEVO STEVANOVIĆ</t>
  </si>
  <si>
    <t>MIODRAG JEVREMOVIĆ</t>
  </si>
  <si>
    <t>PREDRAG NIKOLIĆ</t>
  </si>
  <si>
    <t>ZORAN VLADISAVLJEVIĆ</t>
  </si>
  <si>
    <t xml:space="preserve"> </t>
  </si>
  <si>
    <t>MIĆO BOJANIĆ</t>
  </si>
  <si>
    <t>LJUBOMIR MIĆIĆ</t>
  </si>
  <si>
    <t>MILENKO MIŠIĆ</t>
  </si>
  <si>
    <t>RADO MIŠIĆ</t>
  </si>
  <si>
    <t>MLAĐEN MAKSIMOVIĆ</t>
  </si>
  <si>
    <t>SINIŠA ĆURČIĆ</t>
  </si>
  <si>
    <t>ANĐELKO ERIĆ</t>
  </si>
  <si>
    <t>MIROSLAV ŠOJIĆ</t>
  </si>
  <si>
    <t>ZORAN KRSTIĆ</t>
  </si>
  <si>
    <t>D. Dragaljevac</t>
  </si>
  <si>
    <t>30.07.2018.</t>
  </si>
  <si>
    <t>Isplatu odobrio:</t>
  </si>
  <si>
    <t>Spisak sačinio:</t>
  </si>
  <si>
    <t>_________________</t>
  </si>
  <si>
    <t>U Bijeljini, dana: _____________.godine</t>
  </si>
  <si>
    <t>SPISAK ZA ISPLATU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</si>
</sst>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justify"/>
    </xf>
    <xf numFmtId="0" fontId="4" fillId="0" borderId="11" xfId="0" applyFont="1" applyBorder="1"/>
    <xf numFmtId="0" fontId="5" fillId="0" borderId="11" xfId="0" applyFont="1" applyBorder="1"/>
    <xf numFmtId="0" fontId="6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8" xfId="0" applyFont="1" applyBorder="1"/>
    <xf numFmtId="1" fontId="6" fillId="0" borderId="10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8" fillId="0" borderId="11" xfId="0" applyFont="1" applyBorder="1"/>
    <xf numFmtId="1" fontId="6" fillId="0" borderId="11" xfId="0" applyNumberFormat="1" applyFont="1" applyBorder="1"/>
    <xf numFmtId="2" fontId="6" fillId="0" borderId="11" xfId="0" applyNumberFormat="1" applyFont="1" applyBorder="1"/>
    <xf numFmtId="4" fontId="5" fillId="0" borderId="11" xfId="0" applyNumberFormat="1" applyFont="1" applyBorder="1"/>
    <xf numFmtId="4" fontId="8" fillId="0" borderId="11" xfId="0" applyNumberFormat="1" applyFont="1" applyBorder="1"/>
    <xf numFmtId="0" fontId="7" fillId="0" borderId="4" xfId="0" applyFont="1" applyBorder="1" applyAlignment="1">
      <alignment horizontal="left" vertical="justify"/>
    </xf>
    <xf numFmtId="0" fontId="7" fillId="0" borderId="5" xfId="0" applyFont="1" applyBorder="1" applyAlignment="1">
      <alignment horizontal="left" vertical="justify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justify"/>
    </xf>
    <xf numFmtId="0" fontId="7" fillId="0" borderId="1" xfId="0" applyFont="1" applyBorder="1" applyAlignment="1">
      <alignment horizontal="left" vertical="justify"/>
    </xf>
    <xf numFmtId="0" fontId="7" fillId="0" borderId="2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9" fontId="2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0" borderId="11" xfId="0" applyNumberFormat="1" applyFont="1" applyBorder="1" applyAlignment="1">
      <alignment horizontal="right"/>
    </xf>
    <xf numFmtId="4" fontId="3" fillId="0" borderId="11" xfId="0" applyNumberFormat="1" applyFont="1" applyBorder="1"/>
    <xf numFmtId="0" fontId="2" fillId="0" borderId="5" xfId="0" applyFont="1" applyBorder="1"/>
    <xf numFmtId="0" fontId="7" fillId="0" borderId="1" xfId="0" applyFont="1" applyBorder="1" applyAlignment="1">
      <alignment vertical="justify"/>
    </xf>
    <xf numFmtId="0" fontId="7" fillId="0" borderId="4" xfId="0" applyFont="1" applyBorder="1" applyAlignment="1">
      <alignment vertical="justify"/>
    </xf>
    <xf numFmtId="0" fontId="6" fillId="0" borderId="3" xfId="0" applyFont="1" applyBorder="1"/>
    <xf numFmtId="0" fontId="6" fillId="0" borderId="6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0"/>
  <sheetViews>
    <sheetView tabSelected="1" workbookViewId="0">
      <selection activeCell="N20" sqref="N20"/>
    </sheetView>
  </sheetViews>
  <sheetFormatPr defaultRowHeight="14.25" x14ac:dyDescent="0.2"/>
  <cols>
    <col min="1" max="1" width="3.7109375" style="9" customWidth="1"/>
    <col min="2" max="2" width="28.5703125" style="4" customWidth="1"/>
    <col min="3" max="3" width="14.5703125" style="9" customWidth="1"/>
    <col min="4" max="4" width="6.28515625" style="9" hidden="1" customWidth="1"/>
    <col min="5" max="5" width="6.140625" style="9" hidden="1" customWidth="1"/>
    <col min="6" max="6" width="11.7109375" style="4" hidden="1" customWidth="1"/>
    <col min="7" max="7" width="6.28515625" style="13" hidden="1" customWidth="1"/>
    <col min="8" max="8" width="12" style="4" hidden="1" customWidth="1"/>
    <col min="9" max="9" width="19.7109375" style="2" customWidth="1"/>
    <col min="10" max="10" width="17.7109375" style="9" customWidth="1"/>
    <col min="11" max="16384" width="9.140625" style="12"/>
  </cols>
  <sheetData>
    <row r="2" spans="1:14" ht="14.25" customHeight="1" x14ac:dyDescent="0.2">
      <c r="A2" s="49" t="s">
        <v>0</v>
      </c>
      <c r="B2" s="50"/>
      <c r="C2" s="64"/>
      <c r="G2" s="62" t="s">
        <v>2</v>
      </c>
      <c r="H2" s="51" t="s">
        <v>1</v>
      </c>
      <c r="I2" s="52"/>
      <c r="J2" s="52"/>
      <c r="K2" s="53"/>
      <c r="L2" s="66" t="s">
        <v>438</v>
      </c>
      <c r="M2" s="67"/>
      <c r="N2" s="68"/>
    </row>
    <row r="3" spans="1:14" x14ac:dyDescent="0.2">
      <c r="A3" s="41" t="s">
        <v>3</v>
      </c>
      <c r="B3" s="42"/>
      <c r="C3" s="65"/>
      <c r="G3" s="63"/>
      <c r="H3" s="43" t="s">
        <v>4</v>
      </c>
      <c r="I3" s="44"/>
      <c r="J3" s="44"/>
      <c r="K3" s="45"/>
      <c r="L3" s="69"/>
      <c r="M3" s="70"/>
      <c r="N3" s="71"/>
    </row>
    <row r="5" spans="1:14" x14ac:dyDescent="0.2">
      <c r="B5" s="2" t="s">
        <v>5</v>
      </c>
    </row>
    <row r="6" spans="1:14" x14ac:dyDescent="0.2">
      <c r="B6" s="3" t="s">
        <v>6</v>
      </c>
      <c r="H6" s="4" t="s">
        <v>433</v>
      </c>
    </row>
    <row r="8" spans="1:14" x14ac:dyDescent="0.2">
      <c r="A8" s="9" t="s">
        <v>7</v>
      </c>
      <c r="G8" s="1"/>
      <c r="I8" s="54"/>
      <c r="J8" s="4"/>
    </row>
    <row r="9" spans="1:14" x14ac:dyDescent="0.2">
      <c r="A9" s="9" t="s">
        <v>8</v>
      </c>
      <c r="G9" s="1"/>
    </row>
    <row r="10" spans="1:14" x14ac:dyDescent="0.2">
      <c r="A10" s="9" t="s">
        <v>9</v>
      </c>
      <c r="G10" s="1"/>
    </row>
    <row r="12" spans="1:14" x14ac:dyDescent="0.2">
      <c r="A12" s="46" t="s">
        <v>10</v>
      </c>
      <c r="B12" s="5" t="s">
        <v>11</v>
      </c>
      <c r="C12" s="46" t="s">
        <v>12</v>
      </c>
      <c r="D12" s="14" t="s">
        <v>13</v>
      </c>
      <c r="E12" s="15" t="s">
        <v>13</v>
      </c>
      <c r="F12" s="16" t="s">
        <v>14</v>
      </c>
      <c r="G12" s="17" t="s">
        <v>15</v>
      </c>
      <c r="H12" s="18" t="s">
        <v>16</v>
      </c>
      <c r="I12" s="55" t="s">
        <v>17</v>
      </c>
      <c r="J12" s="19" t="s">
        <v>18</v>
      </c>
    </row>
    <row r="13" spans="1:14" x14ac:dyDescent="0.2">
      <c r="A13" s="47"/>
      <c r="B13" s="48" t="s">
        <v>19</v>
      </c>
      <c r="C13" s="47"/>
      <c r="D13" s="20" t="s">
        <v>20</v>
      </c>
      <c r="E13" s="21" t="s">
        <v>21</v>
      </c>
      <c r="F13" s="22" t="s">
        <v>22</v>
      </c>
      <c r="G13" s="23" t="s">
        <v>23</v>
      </c>
      <c r="H13" s="24" t="s">
        <v>23</v>
      </c>
      <c r="I13" s="56" t="s">
        <v>23</v>
      </c>
      <c r="J13" s="25" t="s">
        <v>22</v>
      </c>
    </row>
    <row r="14" spans="1:14" x14ac:dyDescent="0.2">
      <c r="A14" s="47"/>
      <c r="B14" s="48"/>
      <c r="C14" s="47"/>
      <c r="D14" s="26"/>
      <c r="E14" s="27"/>
      <c r="F14" s="22" t="s">
        <v>24</v>
      </c>
      <c r="G14" s="23" t="s">
        <v>25</v>
      </c>
      <c r="H14" s="24" t="s">
        <v>24</v>
      </c>
      <c r="I14" s="57" t="s">
        <v>26</v>
      </c>
      <c r="J14" s="28"/>
    </row>
    <row r="15" spans="1:14" x14ac:dyDescent="0.2">
      <c r="A15" s="10" t="s">
        <v>27</v>
      </c>
      <c r="B15" s="6" t="s">
        <v>28</v>
      </c>
      <c r="C15" s="10" t="s">
        <v>29</v>
      </c>
      <c r="D15" s="29" t="s">
        <v>30</v>
      </c>
      <c r="E15" s="30" t="s">
        <v>31</v>
      </c>
      <c r="F15" s="31" t="s">
        <v>32</v>
      </c>
      <c r="G15" s="32" t="s">
        <v>33</v>
      </c>
      <c r="H15" s="33" t="s">
        <v>34</v>
      </c>
      <c r="I15" s="58" t="s">
        <v>35</v>
      </c>
      <c r="J15" s="34" t="s">
        <v>36</v>
      </c>
    </row>
    <row r="16" spans="1:14" x14ac:dyDescent="0.2">
      <c r="A16" s="10">
        <v>1</v>
      </c>
      <c r="B16" s="7" t="s">
        <v>221</v>
      </c>
      <c r="C16" s="35" t="s">
        <v>39</v>
      </c>
      <c r="D16" s="35" t="s">
        <v>127</v>
      </c>
      <c r="E16" s="35" t="s">
        <v>128</v>
      </c>
      <c r="F16" s="7">
        <v>2700</v>
      </c>
      <c r="G16" s="36">
        <v>8.75</v>
      </c>
      <c r="H16" s="7">
        <v>212.7</v>
      </c>
      <c r="I16" s="59">
        <f>H16*34.28/100</f>
        <v>72.913560000000004</v>
      </c>
      <c r="J16" s="11" t="s">
        <v>37</v>
      </c>
    </row>
    <row r="17" spans="1:10" x14ac:dyDescent="0.2">
      <c r="A17" s="10">
        <v>2</v>
      </c>
      <c r="B17" s="7" t="s">
        <v>222</v>
      </c>
      <c r="C17" s="35" t="s">
        <v>40</v>
      </c>
      <c r="D17" s="35" t="s">
        <v>129</v>
      </c>
      <c r="E17" s="35" t="s">
        <v>128</v>
      </c>
      <c r="F17" s="7">
        <v>5000</v>
      </c>
      <c r="G17" s="36">
        <v>8.75</v>
      </c>
      <c r="H17" s="7">
        <v>386.5</v>
      </c>
      <c r="I17" s="59">
        <f t="shared" ref="I17:I46" si="0">H17*34.28/100</f>
        <v>132.49220000000003</v>
      </c>
      <c r="J17" s="11" t="s">
        <v>37</v>
      </c>
    </row>
    <row r="18" spans="1:10" x14ac:dyDescent="0.2">
      <c r="A18" s="10">
        <v>3</v>
      </c>
      <c r="B18" s="7" t="s">
        <v>223</v>
      </c>
      <c r="C18" s="35" t="s">
        <v>41</v>
      </c>
      <c r="D18" s="35" t="s">
        <v>130</v>
      </c>
      <c r="E18" s="35" t="s">
        <v>128</v>
      </c>
      <c r="F18" s="7">
        <v>2000</v>
      </c>
      <c r="G18" s="36">
        <v>8.75</v>
      </c>
      <c r="H18" s="7">
        <v>154.1</v>
      </c>
      <c r="I18" s="59">
        <f t="shared" si="0"/>
        <v>52.825479999999999</v>
      </c>
      <c r="J18" s="11" t="s">
        <v>37</v>
      </c>
    </row>
    <row r="19" spans="1:10" x14ac:dyDescent="0.2">
      <c r="A19" s="10">
        <v>4</v>
      </c>
      <c r="B19" s="7" t="s">
        <v>224</v>
      </c>
      <c r="C19" s="35" t="s">
        <v>42</v>
      </c>
      <c r="D19" s="35" t="s">
        <v>130</v>
      </c>
      <c r="E19" s="35" t="s">
        <v>131</v>
      </c>
      <c r="F19" s="7">
        <v>6000</v>
      </c>
      <c r="G19" s="36">
        <v>8.75</v>
      </c>
      <c r="H19" s="7">
        <v>417.9</v>
      </c>
      <c r="I19" s="59">
        <f t="shared" si="0"/>
        <v>143.25611999999998</v>
      </c>
      <c r="J19" s="11" t="s">
        <v>37</v>
      </c>
    </row>
    <row r="20" spans="1:10" x14ac:dyDescent="0.2">
      <c r="A20" s="10">
        <v>5</v>
      </c>
      <c r="B20" s="7" t="s">
        <v>225</v>
      </c>
      <c r="C20" s="35" t="s">
        <v>41</v>
      </c>
      <c r="D20" s="35" t="s">
        <v>130</v>
      </c>
      <c r="E20" s="35" t="s">
        <v>132</v>
      </c>
      <c r="F20" s="7">
        <v>3000</v>
      </c>
      <c r="G20" s="36">
        <v>8.75</v>
      </c>
      <c r="H20" s="7">
        <v>254.3</v>
      </c>
      <c r="I20" s="59">
        <f t="shared" si="0"/>
        <v>87.174040000000005</v>
      </c>
      <c r="J20" s="11" t="s">
        <v>37</v>
      </c>
    </row>
    <row r="21" spans="1:10" x14ac:dyDescent="0.2">
      <c r="A21" s="10">
        <v>6</v>
      </c>
      <c r="B21" s="7" t="s">
        <v>423</v>
      </c>
      <c r="C21" s="35" t="s">
        <v>41</v>
      </c>
      <c r="D21" s="35" t="s">
        <v>130</v>
      </c>
      <c r="E21" s="35" t="s">
        <v>128</v>
      </c>
      <c r="F21" s="7">
        <v>10000</v>
      </c>
      <c r="G21" s="36">
        <v>8.75</v>
      </c>
      <c r="H21" s="7">
        <v>770.5</v>
      </c>
      <c r="I21" s="59">
        <f t="shared" si="0"/>
        <v>264.12740000000002</v>
      </c>
      <c r="J21" s="11" t="s">
        <v>37</v>
      </c>
    </row>
    <row r="22" spans="1:10" x14ac:dyDescent="0.2">
      <c r="A22" s="10">
        <v>7</v>
      </c>
      <c r="B22" s="7" t="s">
        <v>226</v>
      </c>
      <c r="C22" s="35" t="s">
        <v>43</v>
      </c>
      <c r="D22" s="35" t="s">
        <v>133</v>
      </c>
      <c r="E22" s="35" t="s">
        <v>128</v>
      </c>
      <c r="F22" s="7">
        <v>8000</v>
      </c>
      <c r="G22" s="36">
        <v>8.75</v>
      </c>
      <c r="H22" s="7">
        <v>604.6</v>
      </c>
      <c r="I22" s="59">
        <f t="shared" si="0"/>
        <v>207.25688000000002</v>
      </c>
      <c r="J22" s="11" t="s">
        <v>37</v>
      </c>
    </row>
    <row r="23" spans="1:10" x14ac:dyDescent="0.2">
      <c r="A23" s="10">
        <v>8</v>
      </c>
      <c r="B23" s="7" t="s">
        <v>227</v>
      </c>
      <c r="C23" s="35" t="s">
        <v>41</v>
      </c>
      <c r="D23" s="35" t="s">
        <v>134</v>
      </c>
      <c r="E23" s="35" t="s">
        <v>128</v>
      </c>
      <c r="F23" s="7">
        <v>10000</v>
      </c>
      <c r="G23" s="36">
        <v>8.75</v>
      </c>
      <c r="H23" s="7">
        <v>745.8</v>
      </c>
      <c r="I23" s="59">
        <f t="shared" si="0"/>
        <v>255.66023999999999</v>
      </c>
      <c r="J23" s="11" t="s">
        <v>37</v>
      </c>
    </row>
    <row r="24" spans="1:10" x14ac:dyDescent="0.2">
      <c r="A24" s="10">
        <v>9</v>
      </c>
      <c r="B24" s="7" t="s">
        <v>44</v>
      </c>
      <c r="C24" s="35" t="s">
        <v>45</v>
      </c>
      <c r="D24" s="35" t="s">
        <v>135</v>
      </c>
      <c r="E24" s="35" t="s">
        <v>136</v>
      </c>
      <c r="F24" s="7">
        <v>3000</v>
      </c>
      <c r="G24" s="36">
        <v>8.75</v>
      </c>
      <c r="H24" s="7">
        <v>184</v>
      </c>
      <c r="I24" s="59">
        <f t="shared" si="0"/>
        <v>63.075200000000002</v>
      </c>
      <c r="J24" s="11" t="s">
        <v>37</v>
      </c>
    </row>
    <row r="25" spans="1:10" x14ac:dyDescent="0.2">
      <c r="A25" s="10">
        <v>10</v>
      </c>
      <c r="B25" s="7" t="s">
        <v>228</v>
      </c>
      <c r="C25" s="35" t="s">
        <v>46</v>
      </c>
      <c r="D25" s="35" t="s">
        <v>137</v>
      </c>
      <c r="E25" s="35" t="s">
        <v>128</v>
      </c>
      <c r="F25" s="7">
        <v>3500</v>
      </c>
      <c r="G25" s="36">
        <v>8.75</v>
      </c>
      <c r="H25" s="7">
        <v>265.39999999999998</v>
      </c>
      <c r="I25" s="59">
        <f t="shared" si="0"/>
        <v>90.979120000000009</v>
      </c>
      <c r="J25" s="11" t="s">
        <v>37</v>
      </c>
    </row>
    <row r="26" spans="1:10" x14ac:dyDescent="0.2">
      <c r="A26" s="10">
        <v>11</v>
      </c>
      <c r="B26" s="7" t="s">
        <v>229</v>
      </c>
      <c r="C26" s="35" t="s">
        <v>47</v>
      </c>
      <c r="D26" s="35" t="s">
        <v>138</v>
      </c>
      <c r="E26" s="35" t="s">
        <v>128</v>
      </c>
      <c r="F26" s="7">
        <v>3000</v>
      </c>
      <c r="G26" s="36">
        <v>8.75</v>
      </c>
      <c r="H26" s="7">
        <v>227.5</v>
      </c>
      <c r="I26" s="59">
        <f t="shared" si="0"/>
        <v>77.986999999999995</v>
      </c>
      <c r="J26" s="11" t="s">
        <v>37</v>
      </c>
    </row>
    <row r="27" spans="1:10" x14ac:dyDescent="0.2">
      <c r="A27" s="10">
        <v>12</v>
      </c>
      <c r="B27" s="7" t="s">
        <v>230</v>
      </c>
      <c r="C27" s="35" t="s">
        <v>46</v>
      </c>
      <c r="D27" s="35" t="s">
        <v>137</v>
      </c>
      <c r="E27" s="35" t="s">
        <v>128</v>
      </c>
      <c r="F27" s="7">
        <v>2000</v>
      </c>
      <c r="G27" s="36">
        <v>8.75</v>
      </c>
      <c r="H27" s="7">
        <v>151.6</v>
      </c>
      <c r="I27" s="59">
        <f t="shared" si="0"/>
        <v>51.96848</v>
      </c>
      <c r="J27" s="11" t="s">
        <v>37</v>
      </c>
    </row>
    <row r="28" spans="1:10" x14ac:dyDescent="0.2">
      <c r="A28" s="10">
        <v>13</v>
      </c>
      <c r="B28" s="7" t="s">
        <v>231</v>
      </c>
      <c r="C28" s="35" t="s">
        <v>41</v>
      </c>
      <c r="D28" s="35" t="s">
        <v>137</v>
      </c>
      <c r="E28" s="35" t="s">
        <v>128</v>
      </c>
      <c r="F28" s="7">
        <v>2000</v>
      </c>
      <c r="G28" s="36">
        <v>8.75</v>
      </c>
      <c r="H28" s="7">
        <v>151.6</v>
      </c>
      <c r="I28" s="59">
        <f t="shared" si="0"/>
        <v>51.96848</v>
      </c>
      <c r="J28" s="11" t="s">
        <v>37</v>
      </c>
    </row>
    <row r="29" spans="1:10" x14ac:dyDescent="0.2">
      <c r="A29" s="10">
        <v>14</v>
      </c>
      <c r="B29" s="7" t="s">
        <v>232</v>
      </c>
      <c r="C29" s="35" t="s">
        <v>41</v>
      </c>
      <c r="D29" s="35" t="s">
        <v>137</v>
      </c>
      <c r="E29" s="35" t="s">
        <v>131</v>
      </c>
      <c r="F29" s="7">
        <v>2000</v>
      </c>
      <c r="G29" s="36">
        <v>8.75</v>
      </c>
      <c r="H29" s="7">
        <v>136.9</v>
      </c>
      <c r="I29" s="59">
        <f t="shared" si="0"/>
        <v>46.929320000000004</v>
      </c>
      <c r="J29" s="11" t="s">
        <v>37</v>
      </c>
    </row>
    <row r="30" spans="1:10" x14ac:dyDescent="0.2">
      <c r="A30" s="10">
        <v>15</v>
      </c>
      <c r="B30" s="7" t="s">
        <v>233</v>
      </c>
      <c r="C30" s="35" t="s">
        <v>41</v>
      </c>
      <c r="D30" s="35" t="s">
        <v>133</v>
      </c>
      <c r="E30" s="35" t="s">
        <v>128</v>
      </c>
      <c r="F30" s="7">
        <v>5000</v>
      </c>
      <c r="G30" s="36">
        <v>8.75</v>
      </c>
      <c r="H30" s="7">
        <v>377.8</v>
      </c>
      <c r="I30" s="59">
        <f t="shared" si="0"/>
        <v>129.50984</v>
      </c>
      <c r="J30" s="11" t="s">
        <v>37</v>
      </c>
    </row>
    <row r="31" spans="1:10" x14ac:dyDescent="0.2">
      <c r="A31" s="10">
        <v>16</v>
      </c>
      <c r="B31" s="7" t="s">
        <v>234</v>
      </c>
      <c r="C31" s="35" t="s">
        <v>48</v>
      </c>
      <c r="D31" s="35" t="s">
        <v>133</v>
      </c>
      <c r="E31" s="35" t="s">
        <v>139</v>
      </c>
      <c r="F31" s="7">
        <v>2000</v>
      </c>
      <c r="G31" s="36">
        <v>8.75</v>
      </c>
      <c r="H31" s="7">
        <v>106.6</v>
      </c>
      <c r="I31" s="59">
        <f t="shared" si="0"/>
        <v>36.542479999999998</v>
      </c>
      <c r="J31" s="11" t="s">
        <v>37</v>
      </c>
    </row>
    <row r="32" spans="1:10" x14ac:dyDescent="0.2">
      <c r="A32" s="10">
        <v>17</v>
      </c>
      <c r="B32" s="7" t="s">
        <v>49</v>
      </c>
      <c r="C32" s="35" t="s">
        <v>45</v>
      </c>
      <c r="D32" s="35" t="s">
        <v>133</v>
      </c>
      <c r="E32" s="35" t="s">
        <v>131</v>
      </c>
      <c r="F32" s="7">
        <v>1500</v>
      </c>
      <c r="G32" s="36">
        <v>8.75</v>
      </c>
      <c r="H32" s="7">
        <v>102.3</v>
      </c>
      <c r="I32" s="59">
        <f t="shared" si="0"/>
        <v>35.068440000000002</v>
      </c>
      <c r="J32" s="11" t="s">
        <v>37</v>
      </c>
    </row>
    <row r="33" spans="1:10" x14ac:dyDescent="0.2">
      <c r="A33" s="10">
        <v>18</v>
      </c>
      <c r="B33" s="7" t="s">
        <v>235</v>
      </c>
      <c r="C33" s="35" t="s">
        <v>41</v>
      </c>
      <c r="D33" s="35" t="s">
        <v>133</v>
      </c>
      <c r="E33" s="35" t="s">
        <v>128</v>
      </c>
      <c r="F33" s="7">
        <v>2000</v>
      </c>
      <c r="G33" s="36">
        <v>8.75</v>
      </c>
      <c r="H33" s="7">
        <v>151.1</v>
      </c>
      <c r="I33" s="59">
        <f t="shared" si="0"/>
        <v>51.797079999999994</v>
      </c>
      <c r="J33" s="11" t="s">
        <v>37</v>
      </c>
    </row>
    <row r="34" spans="1:10" x14ac:dyDescent="0.2">
      <c r="A34" s="10">
        <v>19</v>
      </c>
      <c r="B34" s="7" t="s">
        <v>236</v>
      </c>
      <c r="C34" s="35" t="s">
        <v>50</v>
      </c>
      <c r="D34" s="35" t="s">
        <v>137</v>
      </c>
      <c r="E34" s="35" t="s">
        <v>128</v>
      </c>
      <c r="F34" s="7">
        <v>2000</v>
      </c>
      <c r="G34" s="36">
        <v>8.75</v>
      </c>
      <c r="H34" s="7">
        <v>151.1</v>
      </c>
      <c r="I34" s="59">
        <f t="shared" si="0"/>
        <v>51.797079999999994</v>
      </c>
      <c r="J34" s="11" t="s">
        <v>37</v>
      </c>
    </row>
    <row r="35" spans="1:10" x14ac:dyDescent="0.2">
      <c r="A35" s="10">
        <v>20</v>
      </c>
      <c r="B35" s="7" t="s">
        <v>237</v>
      </c>
      <c r="C35" s="35" t="s">
        <v>41</v>
      </c>
      <c r="D35" s="35" t="s">
        <v>140</v>
      </c>
      <c r="E35" s="35" t="s">
        <v>131</v>
      </c>
      <c r="F35" s="7">
        <v>10000</v>
      </c>
      <c r="G35" s="36">
        <v>8.75</v>
      </c>
      <c r="H35" s="7">
        <v>679.3</v>
      </c>
      <c r="I35" s="59">
        <f t="shared" si="0"/>
        <v>232.86403999999999</v>
      </c>
      <c r="J35" s="11" t="s">
        <v>37</v>
      </c>
    </row>
    <row r="36" spans="1:10" x14ac:dyDescent="0.2">
      <c r="A36" s="10">
        <v>21</v>
      </c>
      <c r="B36" s="7" t="s">
        <v>238</v>
      </c>
      <c r="C36" s="35" t="s">
        <v>51</v>
      </c>
      <c r="D36" s="35" t="s">
        <v>133</v>
      </c>
      <c r="E36" s="35" t="s">
        <v>128</v>
      </c>
      <c r="F36" s="7">
        <v>3500</v>
      </c>
      <c r="G36" s="36">
        <v>8.75</v>
      </c>
      <c r="H36" s="7">
        <v>263.60000000000002</v>
      </c>
      <c r="I36" s="59">
        <f t="shared" si="0"/>
        <v>90.362080000000006</v>
      </c>
      <c r="J36" s="11" t="s">
        <v>37</v>
      </c>
    </row>
    <row r="37" spans="1:10" x14ac:dyDescent="0.2">
      <c r="A37" s="10">
        <v>22</v>
      </c>
      <c r="B37" s="7" t="s">
        <v>239</v>
      </c>
      <c r="C37" s="35" t="s">
        <v>52</v>
      </c>
      <c r="D37" s="35" t="s">
        <v>140</v>
      </c>
      <c r="E37" s="35" t="s">
        <v>128</v>
      </c>
      <c r="F37" s="7">
        <v>6000</v>
      </c>
      <c r="G37" s="36">
        <v>8.75</v>
      </c>
      <c r="H37" s="7">
        <v>451.9</v>
      </c>
      <c r="I37" s="59">
        <f t="shared" si="0"/>
        <v>154.91131999999999</v>
      </c>
      <c r="J37" s="11" t="s">
        <v>37</v>
      </c>
    </row>
    <row r="38" spans="1:10" x14ac:dyDescent="0.2">
      <c r="A38" s="10">
        <v>23</v>
      </c>
      <c r="B38" s="7" t="s">
        <v>240</v>
      </c>
      <c r="C38" s="35" t="s">
        <v>41</v>
      </c>
      <c r="D38" s="35" t="s">
        <v>134</v>
      </c>
      <c r="E38" s="35" t="s">
        <v>131</v>
      </c>
      <c r="F38" s="7">
        <v>6000</v>
      </c>
      <c r="G38" s="36">
        <v>8.75</v>
      </c>
      <c r="H38" s="7">
        <v>403.2</v>
      </c>
      <c r="I38" s="59">
        <f t="shared" si="0"/>
        <v>138.21696</v>
      </c>
      <c r="J38" s="11" t="s">
        <v>37</v>
      </c>
    </row>
    <row r="39" spans="1:10" x14ac:dyDescent="0.2">
      <c r="A39" s="10">
        <v>24</v>
      </c>
      <c r="B39" s="7" t="s">
        <v>241</v>
      </c>
      <c r="C39" s="35" t="s">
        <v>53</v>
      </c>
      <c r="D39" s="35" t="s">
        <v>141</v>
      </c>
      <c r="E39" s="35" t="s">
        <v>136</v>
      </c>
      <c r="F39" s="7">
        <v>3000</v>
      </c>
      <c r="G39" s="36">
        <v>8.75</v>
      </c>
      <c r="H39" s="7">
        <v>177.4</v>
      </c>
      <c r="I39" s="59">
        <f t="shared" si="0"/>
        <v>60.812720000000006</v>
      </c>
      <c r="J39" s="11" t="s">
        <v>37</v>
      </c>
    </row>
    <row r="40" spans="1:10" x14ac:dyDescent="0.2">
      <c r="A40" s="10">
        <v>25</v>
      </c>
      <c r="B40" s="7" t="s">
        <v>242</v>
      </c>
      <c r="C40" s="35" t="s">
        <v>41</v>
      </c>
      <c r="D40" s="35" t="s">
        <v>142</v>
      </c>
      <c r="E40" s="35" t="s">
        <v>128</v>
      </c>
      <c r="F40" s="7">
        <v>10000</v>
      </c>
      <c r="G40" s="36">
        <v>8.75</v>
      </c>
      <c r="H40" s="7">
        <v>738.4</v>
      </c>
      <c r="I40" s="59">
        <f t="shared" si="0"/>
        <v>253.12351999999998</v>
      </c>
      <c r="J40" s="11" t="s">
        <v>37</v>
      </c>
    </row>
    <row r="41" spans="1:10" x14ac:dyDescent="0.2">
      <c r="A41" s="10">
        <v>26</v>
      </c>
      <c r="B41" s="7" t="s">
        <v>243</v>
      </c>
      <c r="C41" s="35" t="s">
        <v>41</v>
      </c>
      <c r="D41" s="35" t="s">
        <v>142</v>
      </c>
      <c r="E41" s="35" t="s">
        <v>139</v>
      </c>
      <c r="F41" s="7">
        <v>1500</v>
      </c>
      <c r="G41" s="36">
        <v>8.75</v>
      </c>
      <c r="H41" s="7">
        <v>77.400000000000006</v>
      </c>
      <c r="I41" s="59">
        <f t="shared" si="0"/>
        <v>26.532720000000005</v>
      </c>
      <c r="J41" s="11" t="s">
        <v>37</v>
      </c>
    </row>
    <row r="42" spans="1:10" x14ac:dyDescent="0.2">
      <c r="A42" s="10">
        <v>27</v>
      </c>
      <c r="B42" s="7" t="s">
        <v>54</v>
      </c>
      <c r="C42" s="35" t="s">
        <v>55</v>
      </c>
      <c r="D42" s="35" t="s">
        <v>142</v>
      </c>
      <c r="E42" s="35" t="s">
        <v>128</v>
      </c>
      <c r="F42" s="7">
        <v>3000</v>
      </c>
      <c r="G42" s="36">
        <v>8.75</v>
      </c>
      <c r="H42" s="7">
        <v>221.5</v>
      </c>
      <c r="I42" s="59">
        <f t="shared" si="0"/>
        <v>75.930199999999999</v>
      </c>
      <c r="J42" s="11" t="s">
        <v>37</v>
      </c>
    </row>
    <row r="43" spans="1:10" x14ac:dyDescent="0.2">
      <c r="A43" s="10">
        <v>28</v>
      </c>
      <c r="B43" s="7" t="s">
        <v>244</v>
      </c>
      <c r="C43" s="35" t="s">
        <v>55</v>
      </c>
      <c r="D43" s="35" t="s">
        <v>143</v>
      </c>
      <c r="E43" s="35" t="s">
        <v>128</v>
      </c>
      <c r="F43" s="7">
        <v>4000</v>
      </c>
      <c r="G43" s="36">
        <v>8.75</v>
      </c>
      <c r="H43" s="7">
        <v>291.39999999999998</v>
      </c>
      <c r="I43" s="59">
        <f t="shared" si="0"/>
        <v>99.891919999999985</v>
      </c>
      <c r="J43" s="11" t="s">
        <v>37</v>
      </c>
    </row>
    <row r="44" spans="1:10" x14ac:dyDescent="0.2">
      <c r="A44" s="10">
        <v>29</v>
      </c>
      <c r="B44" s="7" t="s">
        <v>245</v>
      </c>
      <c r="C44" s="35" t="s">
        <v>56</v>
      </c>
      <c r="D44" s="35" t="s">
        <v>143</v>
      </c>
      <c r="E44" s="35" t="s">
        <v>128</v>
      </c>
      <c r="F44" s="7">
        <v>3500</v>
      </c>
      <c r="G44" s="36">
        <v>8.75</v>
      </c>
      <c r="H44" s="7">
        <v>255</v>
      </c>
      <c r="I44" s="59">
        <f t="shared" si="0"/>
        <v>87.414000000000001</v>
      </c>
      <c r="J44" s="11" t="s">
        <v>37</v>
      </c>
    </row>
    <row r="45" spans="1:10" x14ac:dyDescent="0.2">
      <c r="A45" s="10">
        <v>30</v>
      </c>
      <c r="B45" s="7" t="s">
        <v>246</v>
      </c>
      <c r="C45" s="35" t="s">
        <v>50</v>
      </c>
      <c r="D45" s="35" t="s">
        <v>143</v>
      </c>
      <c r="E45" s="35" t="s">
        <v>128</v>
      </c>
      <c r="F45" s="7">
        <v>2000</v>
      </c>
      <c r="G45" s="36">
        <v>8.75</v>
      </c>
      <c r="H45" s="7">
        <v>145.69999999999999</v>
      </c>
      <c r="I45" s="59">
        <f t="shared" si="0"/>
        <v>49.945959999999992</v>
      </c>
      <c r="J45" s="11" t="s">
        <v>37</v>
      </c>
    </row>
    <row r="46" spans="1:10" x14ac:dyDescent="0.2">
      <c r="A46" s="10">
        <v>31</v>
      </c>
      <c r="B46" s="7" t="s">
        <v>247</v>
      </c>
      <c r="C46" s="35" t="s">
        <v>41</v>
      </c>
      <c r="D46" s="35" t="s">
        <v>143</v>
      </c>
      <c r="E46" s="35" t="s">
        <v>128</v>
      </c>
      <c r="F46" s="7">
        <v>7500</v>
      </c>
      <c r="G46" s="36">
        <v>8.75</v>
      </c>
      <c r="H46" s="7">
        <v>546.4</v>
      </c>
      <c r="I46" s="59">
        <f t="shared" si="0"/>
        <v>187.30592000000001</v>
      </c>
      <c r="J46" s="11" t="s">
        <v>37</v>
      </c>
    </row>
    <row r="47" spans="1:10" x14ac:dyDescent="0.2">
      <c r="A47" s="10">
        <v>32</v>
      </c>
      <c r="B47" s="7" t="s">
        <v>248</v>
      </c>
      <c r="C47" s="35" t="s">
        <v>41</v>
      </c>
      <c r="D47" s="35" t="s">
        <v>144</v>
      </c>
      <c r="E47" s="35" t="s">
        <v>145</v>
      </c>
      <c r="F47" s="7">
        <v>5000</v>
      </c>
      <c r="G47" s="36">
        <v>7.95</v>
      </c>
      <c r="H47" s="7">
        <v>400.9</v>
      </c>
      <c r="I47" s="59">
        <f>H47*37.74/100</f>
        <v>151.29966000000002</v>
      </c>
      <c r="J47" s="11" t="s">
        <v>37</v>
      </c>
    </row>
    <row r="48" spans="1:10" x14ac:dyDescent="0.2">
      <c r="A48" s="10">
        <v>33</v>
      </c>
      <c r="B48" s="7" t="s">
        <v>249</v>
      </c>
      <c r="C48" s="35" t="s">
        <v>57</v>
      </c>
      <c r="D48" s="35" t="s">
        <v>146</v>
      </c>
      <c r="E48" s="35" t="s">
        <v>128</v>
      </c>
      <c r="F48" s="7">
        <v>6000</v>
      </c>
      <c r="G48" s="36">
        <v>7.95</v>
      </c>
      <c r="H48" s="7">
        <v>396.1</v>
      </c>
      <c r="I48" s="59">
        <f t="shared" ref="I48:I111" si="1">H48*37.74/100</f>
        <v>149.48814000000002</v>
      </c>
      <c r="J48" s="11" t="s">
        <v>37</v>
      </c>
    </row>
    <row r="49" spans="1:10" x14ac:dyDescent="0.2">
      <c r="A49" s="10">
        <v>34</v>
      </c>
      <c r="B49" s="7" t="s">
        <v>250</v>
      </c>
      <c r="C49" s="35" t="s">
        <v>41</v>
      </c>
      <c r="D49" s="35" t="s">
        <v>144</v>
      </c>
      <c r="E49" s="35" t="s">
        <v>128</v>
      </c>
      <c r="F49" s="7">
        <v>4000</v>
      </c>
      <c r="G49" s="36">
        <v>7.95</v>
      </c>
      <c r="H49" s="7">
        <v>264</v>
      </c>
      <c r="I49" s="59">
        <f t="shared" si="1"/>
        <v>99.633600000000001</v>
      </c>
      <c r="J49" s="11" t="s">
        <v>37</v>
      </c>
    </row>
    <row r="50" spans="1:10" x14ac:dyDescent="0.2">
      <c r="A50" s="10">
        <v>35</v>
      </c>
      <c r="B50" s="7" t="s">
        <v>251</v>
      </c>
      <c r="C50" s="35" t="s">
        <v>58</v>
      </c>
      <c r="D50" s="35" t="s">
        <v>146</v>
      </c>
      <c r="E50" s="35" t="s">
        <v>147</v>
      </c>
      <c r="F50" s="7">
        <v>5000</v>
      </c>
      <c r="G50" s="36">
        <v>7.95</v>
      </c>
      <c r="H50" s="7">
        <v>195.5</v>
      </c>
      <c r="I50" s="59">
        <f t="shared" si="1"/>
        <v>73.781700000000001</v>
      </c>
      <c r="J50" s="11" t="s">
        <v>37</v>
      </c>
    </row>
    <row r="51" spans="1:10" x14ac:dyDescent="0.2">
      <c r="A51" s="10">
        <v>36</v>
      </c>
      <c r="B51" s="7" t="s">
        <v>252</v>
      </c>
      <c r="C51" s="35" t="s">
        <v>59</v>
      </c>
      <c r="D51" s="35" t="s">
        <v>148</v>
      </c>
      <c r="E51" s="35" t="s">
        <v>128</v>
      </c>
      <c r="F51" s="7">
        <v>5000</v>
      </c>
      <c r="G51" s="36">
        <v>7.95</v>
      </c>
      <c r="H51" s="7">
        <v>328.9</v>
      </c>
      <c r="I51" s="59">
        <f t="shared" si="1"/>
        <v>124.12685999999999</v>
      </c>
      <c r="J51" s="11" t="s">
        <v>37</v>
      </c>
    </row>
    <row r="52" spans="1:10" x14ac:dyDescent="0.2">
      <c r="A52" s="10">
        <v>37</v>
      </c>
      <c r="B52" s="7" t="s">
        <v>60</v>
      </c>
      <c r="C52" s="35" t="s">
        <v>56</v>
      </c>
      <c r="D52" s="35" t="s">
        <v>148</v>
      </c>
      <c r="E52" s="35" t="s">
        <v>128</v>
      </c>
      <c r="F52" s="7">
        <v>4300</v>
      </c>
      <c r="G52" s="36">
        <v>7.95</v>
      </c>
      <c r="H52" s="7">
        <v>282.89999999999998</v>
      </c>
      <c r="I52" s="59">
        <f t="shared" si="1"/>
        <v>106.76646</v>
      </c>
      <c r="J52" s="11" t="s">
        <v>37</v>
      </c>
    </row>
    <row r="53" spans="1:10" x14ac:dyDescent="0.2">
      <c r="A53" s="10">
        <v>38</v>
      </c>
      <c r="B53" s="7" t="s">
        <v>253</v>
      </c>
      <c r="C53" s="35" t="s">
        <v>59</v>
      </c>
      <c r="D53" s="35" t="s">
        <v>148</v>
      </c>
      <c r="E53" s="35" t="s">
        <v>131</v>
      </c>
      <c r="F53" s="7">
        <v>2500</v>
      </c>
      <c r="G53" s="36">
        <v>7.95</v>
      </c>
      <c r="H53" s="7">
        <v>147.80000000000001</v>
      </c>
      <c r="I53" s="59">
        <f t="shared" si="1"/>
        <v>55.779720000000005</v>
      </c>
      <c r="J53" s="11" t="s">
        <v>37</v>
      </c>
    </row>
    <row r="54" spans="1:10" x14ac:dyDescent="0.2">
      <c r="A54" s="10">
        <v>39</v>
      </c>
      <c r="B54" s="7" t="s">
        <v>254</v>
      </c>
      <c r="C54" s="35" t="s">
        <v>45</v>
      </c>
      <c r="D54" s="35" t="s">
        <v>149</v>
      </c>
      <c r="E54" s="35" t="s">
        <v>128</v>
      </c>
      <c r="F54" s="7">
        <v>2500</v>
      </c>
      <c r="G54" s="36">
        <v>7.95</v>
      </c>
      <c r="H54" s="7">
        <v>163.9</v>
      </c>
      <c r="I54" s="59">
        <f t="shared" si="1"/>
        <v>61.85586</v>
      </c>
      <c r="J54" s="11" t="s">
        <v>37</v>
      </c>
    </row>
    <row r="55" spans="1:10" x14ac:dyDescent="0.2">
      <c r="A55" s="10">
        <v>40</v>
      </c>
      <c r="B55" s="7" t="s">
        <v>255</v>
      </c>
      <c r="C55" s="35" t="s">
        <v>41</v>
      </c>
      <c r="D55" s="35" t="s">
        <v>149</v>
      </c>
      <c r="E55" s="35" t="s">
        <v>128</v>
      </c>
      <c r="F55" s="7">
        <v>3000</v>
      </c>
      <c r="G55" s="36">
        <v>7.95</v>
      </c>
      <c r="H55" s="7">
        <v>196.7</v>
      </c>
      <c r="I55" s="59">
        <f t="shared" si="1"/>
        <v>74.234579999999994</v>
      </c>
      <c r="J55" s="11" t="s">
        <v>37</v>
      </c>
    </row>
    <row r="56" spans="1:10" x14ac:dyDescent="0.2">
      <c r="A56" s="10">
        <v>41</v>
      </c>
      <c r="B56" s="7" t="s">
        <v>256</v>
      </c>
      <c r="C56" s="35" t="s">
        <v>41</v>
      </c>
      <c r="D56" s="35" t="s">
        <v>149</v>
      </c>
      <c r="E56" s="35" t="s">
        <v>128</v>
      </c>
      <c r="F56" s="7">
        <v>2000</v>
      </c>
      <c r="G56" s="36">
        <v>7.95</v>
      </c>
      <c r="H56" s="7">
        <v>131.1</v>
      </c>
      <c r="I56" s="59">
        <f t="shared" si="1"/>
        <v>49.477139999999999</v>
      </c>
      <c r="J56" s="11" t="s">
        <v>37</v>
      </c>
    </row>
    <row r="57" spans="1:10" x14ac:dyDescent="0.2">
      <c r="A57" s="10">
        <v>42</v>
      </c>
      <c r="B57" s="7" t="s">
        <v>257</v>
      </c>
      <c r="C57" s="35" t="s">
        <v>41</v>
      </c>
      <c r="D57" s="35" t="s">
        <v>149</v>
      </c>
      <c r="E57" s="35" t="s">
        <v>128</v>
      </c>
      <c r="F57" s="7">
        <v>1000</v>
      </c>
      <c r="G57" s="36">
        <v>7.95</v>
      </c>
      <c r="H57" s="7">
        <v>65.599999999999994</v>
      </c>
      <c r="I57" s="59">
        <f t="shared" si="1"/>
        <v>24.757440000000003</v>
      </c>
      <c r="J57" s="11" t="s">
        <v>37</v>
      </c>
    </row>
    <row r="58" spans="1:10" x14ac:dyDescent="0.2">
      <c r="A58" s="10">
        <v>43</v>
      </c>
      <c r="B58" s="7" t="s">
        <v>258</v>
      </c>
      <c r="C58" s="35" t="s">
        <v>59</v>
      </c>
      <c r="D58" s="35" t="s">
        <v>149</v>
      </c>
      <c r="E58" s="35" t="s">
        <v>128</v>
      </c>
      <c r="F58" s="7">
        <v>4000</v>
      </c>
      <c r="G58" s="36">
        <v>7.95</v>
      </c>
      <c r="H58" s="7">
        <v>262.3</v>
      </c>
      <c r="I58" s="59">
        <f t="shared" si="1"/>
        <v>98.992020000000011</v>
      </c>
      <c r="J58" s="11" t="s">
        <v>37</v>
      </c>
    </row>
    <row r="59" spans="1:10" x14ac:dyDescent="0.2">
      <c r="A59" s="10">
        <v>44</v>
      </c>
      <c r="B59" s="7" t="s">
        <v>259</v>
      </c>
      <c r="C59" s="35" t="s">
        <v>41</v>
      </c>
      <c r="D59" s="35" t="s">
        <v>149</v>
      </c>
      <c r="E59" s="35" t="s">
        <v>128</v>
      </c>
      <c r="F59" s="7">
        <v>5000</v>
      </c>
      <c r="G59" s="36">
        <v>7.95</v>
      </c>
      <c r="H59" s="7">
        <v>326.7</v>
      </c>
      <c r="I59" s="59">
        <f t="shared" si="1"/>
        <v>123.29657999999999</v>
      </c>
      <c r="J59" s="11" t="s">
        <v>37</v>
      </c>
    </row>
    <row r="60" spans="1:10" x14ac:dyDescent="0.2">
      <c r="A60" s="10">
        <v>45</v>
      </c>
      <c r="B60" s="7" t="s">
        <v>260</v>
      </c>
      <c r="C60" s="35" t="s">
        <v>41</v>
      </c>
      <c r="D60" s="35" t="s">
        <v>150</v>
      </c>
      <c r="E60" s="35" t="s">
        <v>128</v>
      </c>
      <c r="F60" s="7">
        <v>1600</v>
      </c>
      <c r="G60" s="36">
        <v>7.95</v>
      </c>
      <c r="H60" s="7">
        <v>104.5</v>
      </c>
      <c r="I60" s="59">
        <f t="shared" si="1"/>
        <v>39.438300000000005</v>
      </c>
      <c r="J60" s="11" t="s">
        <v>37</v>
      </c>
    </row>
    <row r="61" spans="1:10" x14ac:dyDescent="0.2">
      <c r="A61" s="10">
        <v>46</v>
      </c>
      <c r="B61" s="7" t="s">
        <v>261</v>
      </c>
      <c r="C61" s="35" t="s">
        <v>61</v>
      </c>
      <c r="D61" s="35" t="s">
        <v>150</v>
      </c>
      <c r="E61" s="35" t="s">
        <v>128</v>
      </c>
      <c r="F61" s="7">
        <v>2200</v>
      </c>
      <c r="G61" s="36">
        <v>7.95</v>
      </c>
      <c r="H61" s="7">
        <v>143.69999999999999</v>
      </c>
      <c r="I61" s="59">
        <f t="shared" si="1"/>
        <v>54.232380000000006</v>
      </c>
      <c r="J61" s="11" t="s">
        <v>37</v>
      </c>
    </row>
    <row r="62" spans="1:10" x14ac:dyDescent="0.2">
      <c r="A62" s="10">
        <v>47</v>
      </c>
      <c r="B62" s="7" t="s">
        <v>262</v>
      </c>
      <c r="C62" s="35" t="s">
        <v>62</v>
      </c>
      <c r="D62" s="35" t="s">
        <v>150</v>
      </c>
      <c r="E62" s="35" t="s">
        <v>128</v>
      </c>
      <c r="F62" s="7">
        <v>5000</v>
      </c>
      <c r="G62" s="36">
        <v>7.95</v>
      </c>
      <c r="H62" s="7">
        <v>326.7</v>
      </c>
      <c r="I62" s="59">
        <f t="shared" si="1"/>
        <v>123.29657999999999</v>
      </c>
      <c r="J62" s="11" t="s">
        <v>37</v>
      </c>
    </row>
    <row r="63" spans="1:10" x14ac:dyDescent="0.2">
      <c r="A63" s="10">
        <v>48</v>
      </c>
      <c r="B63" s="7" t="s">
        <v>263</v>
      </c>
      <c r="C63" s="35" t="s">
        <v>63</v>
      </c>
      <c r="D63" s="35" t="s">
        <v>151</v>
      </c>
      <c r="E63" s="35" t="s">
        <v>128</v>
      </c>
      <c r="F63" s="7">
        <v>1500</v>
      </c>
      <c r="G63" s="36">
        <v>7.95</v>
      </c>
      <c r="H63" s="7">
        <v>97</v>
      </c>
      <c r="I63" s="59">
        <f t="shared" si="1"/>
        <v>36.607800000000005</v>
      </c>
      <c r="J63" s="11" t="s">
        <v>37</v>
      </c>
    </row>
    <row r="64" spans="1:10" x14ac:dyDescent="0.2">
      <c r="A64" s="10">
        <v>49</v>
      </c>
      <c r="B64" s="7" t="s">
        <v>64</v>
      </c>
      <c r="C64" s="35" t="s">
        <v>65</v>
      </c>
      <c r="D64" s="35" t="s">
        <v>151</v>
      </c>
      <c r="E64" s="35" t="s">
        <v>128</v>
      </c>
      <c r="F64" s="7">
        <v>3200</v>
      </c>
      <c r="G64" s="36">
        <v>7.95</v>
      </c>
      <c r="H64" s="7">
        <v>206.9</v>
      </c>
      <c r="I64" s="59">
        <f t="shared" si="1"/>
        <v>78.084060000000008</v>
      </c>
      <c r="J64" s="11" t="s">
        <v>37</v>
      </c>
    </row>
    <row r="65" spans="1:10" x14ac:dyDescent="0.2">
      <c r="A65" s="10">
        <v>50</v>
      </c>
      <c r="B65" s="7" t="s">
        <v>66</v>
      </c>
      <c r="C65" s="35" t="s">
        <v>41</v>
      </c>
      <c r="D65" s="35" t="s">
        <v>151</v>
      </c>
      <c r="E65" s="35" t="s">
        <v>128</v>
      </c>
      <c r="F65" s="7">
        <v>2200</v>
      </c>
      <c r="G65" s="36">
        <v>7.95</v>
      </c>
      <c r="H65" s="7">
        <v>142.30000000000001</v>
      </c>
      <c r="I65" s="59">
        <f t="shared" si="1"/>
        <v>53.704020000000007</v>
      </c>
      <c r="J65" s="11" t="s">
        <v>37</v>
      </c>
    </row>
    <row r="66" spans="1:10" x14ac:dyDescent="0.2">
      <c r="A66" s="10">
        <v>51</v>
      </c>
      <c r="B66" s="7" t="s">
        <v>264</v>
      </c>
      <c r="C66" s="35" t="s">
        <v>55</v>
      </c>
      <c r="D66" s="35" t="s">
        <v>152</v>
      </c>
      <c r="E66" s="35" t="s">
        <v>128</v>
      </c>
      <c r="F66" s="7">
        <v>3000</v>
      </c>
      <c r="G66" s="36">
        <v>7.95</v>
      </c>
      <c r="H66" s="7">
        <v>193.3</v>
      </c>
      <c r="I66" s="59">
        <f t="shared" si="1"/>
        <v>72.951420000000013</v>
      </c>
      <c r="J66" s="11" t="s">
        <v>37</v>
      </c>
    </row>
    <row r="67" spans="1:10" x14ac:dyDescent="0.2">
      <c r="A67" s="10">
        <v>52</v>
      </c>
      <c r="B67" s="7" t="s">
        <v>265</v>
      </c>
      <c r="C67" s="35" t="s">
        <v>41</v>
      </c>
      <c r="D67" s="35" t="s">
        <v>153</v>
      </c>
      <c r="E67" s="35" t="s">
        <v>128</v>
      </c>
      <c r="F67" s="7">
        <v>2200</v>
      </c>
      <c r="G67" s="36">
        <v>7.95</v>
      </c>
      <c r="H67" s="7">
        <v>142.30000000000001</v>
      </c>
      <c r="I67" s="59">
        <f t="shared" si="1"/>
        <v>53.704020000000007</v>
      </c>
      <c r="J67" s="11" t="s">
        <v>37</v>
      </c>
    </row>
    <row r="68" spans="1:10" x14ac:dyDescent="0.2">
      <c r="A68" s="10">
        <v>53</v>
      </c>
      <c r="B68" s="7" t="s">
        <v>266</v>
      </c>
      <c r="C68" s="35" t="s">
        <v>41</v>
      </c>
      <c r="D68" s="35" t="s">
        <v>154</v>
      </c>
      <c r="E68" s="35" t="s">
        <v>145</v>
      </c>
      <c r="F68" s="7">
        <v>6000</v>
      </c>
      <c r="G68" s="36">
        <v>7.95</v>
      </c>
      <c r="H68" s="7">
        <v>466.1</v>
      </c>
      <c r="I68" s="59">
        <f t="shared" si="1"/>
        <v>175.90614000000002</v>
      </c>
      <c r="J68" s="11" t="s">
        <v>37</v>
      </c>
    </row>
    <row r="69" spans="1:10" x14ac:dyDescent="0.2">
      <c r="A69" s="10">
        <v>54</v>
      </c>
      <c r="B69" s="7" t="s">
        <v>267</v>
      </c>
      <c r="C69" s="35" t="s">
        <v>67</v>
      </c>
      <c r="D69" s="35" t="s">
        <v>152</v>
      </c>
      <c r="E69" s="35" t="s">
        <v>128</v>
      </c>
      <c r="F69" s="7">
        <v>5500</v>
      </c>
      <c r="G69" s="36">
        <v>7.95</v>
      </c>
      <c r="H69" s="7">
        <v>354.5</v>
      </c>
      <c r="I69" s="59">
        <f t="shared" si="1"/>
        <v>133.78829999999999</v>
      </c>
      <c r="J69" s="11" t="s">
        <v>37</v>
      </c>
    </row>
    <row r="70" spans="1:10" x14ac:dyDescent="0.2">
      <c r="A70" s="10">
        <v>55</v>
      </c>
      <c r="B70" s="7" t="s">
        <v>268</v>
      </c>
      <c r="C70" s="35" t="s">
        <v>41</v>
      </c>
      <c r="D70" s="35" t="s">
        <v>154</v>
      </c>
      <c r="E70" s="35" t="s">
        <v>128</v>
      </c>
      <c r="F70" s="7">
        <v>3000</v>
      </c>
      <c r="G70" s="36">
        <v>7.95</v>
      </c>
      <c r="H70" s="7">
        <v>191.3</v>
      </c>
      <c r="I70" s="59">
        <f t="shared" si="1"/>
        <v>72.19662000000001</v>
      </c>
      <c r="J70" s="11" t="s">
        <v>37</v>
      </c>
    </row>
    <row r="71" spans="1:10" x14ac:dyDescent="0.2">
      <c r="A71" s="10">
        <v>56</v>
      </c>
      <c r="B71" s="7" t="s">
        <v>269</v>
      </c>
      <c r="C71" s="35" t="s">
        <v>68</v>
      </c>
      <c r="D71" s="35" t="s">
        <v>152</v>
      </c>
      <c r="E71" s="35" t="s">
        <v>145</v>
      </c>
      <c r="F71" s="7">
        <v>10000</v>
      </c>
      <c r="G71" s="36">
        <v>7.95</v>
      </c>
      <c r="H71" s="7">
        <v>783.7</v>
      </c>
      <c r="I71" s="59">
        <f t="shared" si="1"/>
        <v>295.76838000000004</v>
      </c>
      <c r="J71" s="11" t="s">
        <v>37</v>
      </c>
    </row>
    <row r="72" spans="1:10" x14ac:dyDescent="0.2">
      <c r="A72" s="10">
        <v>57</v>
      </c>
      <c r="B72" s="7" t="s">
        <v>270</v>
      </c>
      <c r="C72" s="35" t="s">
        <v>47</v>
      </c>
      <c r="D72" s="35" t="s">
        <v>152</v>
      </c>
      <c r="E72" s="35" t="s">
        <v>145</v>
      </c>
      <c r="F72" s="7">
        <v>3000</v>
      </c>
      <c r="G72" s="36">
        <v>7.95</v>
      </c>
      <c r="H72" s="7">
        <v>235.1</v>
      </c>
      <c r="I72" s="59">
        <f t="shared" si="1"/>
        <v>88.726740000000007</v>
      </c>
      <c r="J72" s="11" t="s">
        <v>37</v>
      </c>
    </row>
    <row r="73" spans="1:10" x14ac:dyDescent="0.2">
      <c r="A73" s="10">
        <v>58</v>
      </c>
      <c r="B73" s="7" t="s">
        <v>424</v>
      </c>
      <c r="C73" s="35" t="s">
        <v>41</v>
      </c>
      <c r="D73" s="35" t="s">
        <v>155</v>
      </c>
      <c r="E73" s="35" t="s">
        <v>128</v>
      </c>
      <c r="F73" s="7">
        <v>4000</v>
      </c>
      <c r="G73" s="36">
        <v>7.95</v>
      </c>
      <c r="H73" s="7">
        <v>256.89999999999998</v>
      </c>
      <c r="I73" s="59">
        <f t="shared" si="1"/>
        <v>96.954059999999984</v>
      </c>
      <c r="J73" s="11" t="s">
        <v>37</v>
      </c>
    </row>
    <row r="74" spans="1:10" x14ac:dyDescent="0.2">
      <c r="A74" s="10">
        <v>59</v>
      </c>
      <c r="B74" s="7" t="s">
        <v>425</v>
      </c>
      <c r="C74" s="35" t="s">
        <v>41</v>
      </c>
      <c r="D74" s="35" t="s">
        <v>155</v>
      </c>
      <c r="E74" s="35" t="s">
        <v>131</v>
      </c>
      <c r="F74" s="7">
        <v>5000</v>
      </c>
      <c r="G74" s="36">
        <v>7.95</v>
      </c>
      <c r="H74" s="7">
        <v>287.8</v>
      </c>
      <c r="I74" s="59">
        <f t="shared" si="1"/>
        <v>108.61572</v>
      </c>
      <c r="J74" s="11" t="s">
        <v>37</v>
      </c>
    </row>
    <row r="75" spans="1:10" x14ac:dyDescent="0.2">
      <c r="A75" s="10">
        <v>60</v>
      </c>
      <c r="B75" s="7" t="s">
        <v>271</v>
      </c>
      <c r="C75" s="35" t="s">
        <v>41</v>
      </c>
      <c r="D75" s="35" t="s">
        <v>156</v>
      </c>
      <c r="E75" s="35" t="s">
        <v>128</v>
      </c>
      <c r="F75" s="7">
        <v>5000</v>
      </c>
      <c r="G75" s="36">
        <v>7.95</v>
      </c>
      <c r="H75" s="7">
        <v>320</v>
      </c>
      <c r="I75" s="59">
        <f t="shared" si="1"/>
        <v>120.76800000000001</v>
      </c>
      <c r="J75" s="11" t="s">
        <v>37</v>
      </c>
    </row>
    <row r="76" spans="1:10" x14ac:dyDescent="0.2">
      <c r="A76" s="10">
        <v>61</v>
      </c>
      <c r="B76" s="7" t="s">
        <v>272</v>
      </c>
      <c r="C76" s="35" t="s">
        <v>69</v>
      </c>
      <c r="D76" s="35" t="s">
        <v>152</v>
      </c>
      <c r="E76" s="35" t="s">
        <v>128</v>
      </c>
      <c r="F76" s="7">
        <v>10000</v>
      </c>
      <c r="G76" s="36">
        <v>7.95</v>
      </c>
      <c r="H76" s="7">
        <v>642.20000000000005</v>
      </c>
      <c r="I76" s="59">
        <f t="shared" si="1"/>
        <v>242.36628000000005</v>
      </c>
      <c r="J76" s="11" t="s">
        <v>37</v>
      </c>
    </row>
    <row r="77" spans="1:10" x14ac:dyDescent="0.2">
      <c r="A77" s="10">
        <v>62</v>
      </c>
      <c r="B77" s="7" t="s">
        <v>426</v>
      </c>
      <c r="C77" s="35" t="s">
        <v>70</v>
      </c>
      <c r="D77" s="35" t="s">
        <v>155</v>
      </c>
      <c r="E77" s="35" t="s">
        <v>128</v>
      </c>
      <c r="F77" s="7">
        <v>1200</v>
      </c>
      <c r="G77" s="36">
        <v>7.95</v>
      </c>
      <c r="H77" s="7">
        <v>77.099999999999994</v>
      </c>
      <c r="I77" s="59">
        <f t="shared" si="1"/>
        <v>29.097539999999999</v>
      </c>
      <c r="J77" s="11" t="s">
        <v>37</v>
      </c>
    </row>
    <row r="78" spans="1:10" x14ac:dyDescent="0.2">
      <c r="A78" s="10">
        <v>63</v>
      </c>
      <c r="B78" s="7" t="s">
        <v>275</v>
      </c>
      <c r="C78" s="35" t="s">
        <v>55</v>
      </c>
      <c r="D78" s="35" t="s">
        <v>155</v>
      </c>
      <c r="E78" s="35" t="s">
        <v>128</v>
      </c>
      <c r="F78" s="7">
        <v>3000</v>
      </c>
      <c r="G78" s="36">
        <v>7.95</v>
      </c>
      <c r="H78" s="7">
        <v>192.7</v>
      </c>
      <c r="I78" s="59">
        <f t="shared" si="1"/>
        <v>72.724980000000002</v>
      </c>
      <c r="J78" s="11" t="s">
        <v>37</v>
      </c>
    </row>
    <row r="79" spans="1:10" x14ac:dyDescent="0.2">
      <c r="A79" s="10">
        <v>64</v>
      </c>
      <c r="B79" s="7" t="s">
        <v>273</v>
      </c>
      <c r="C79" s="35" t="s">
        <v>43</v>
      </c>
      <c r="D79" s="35" t="s">
        <v>157</v>
      </c>
      <c r="E79" s="35" t="s">
        <v>131</v>
      </c>
      <c r="F79" s="7">
        <v>5000</v>
      </c>
      <c r="G79" s="36">
        <v>7.95</v>
      </c>
      <c r="H79" s="7">
        <v>282.2</v>
      </c>
      <c r="I79" s="59">
        <f t="shared" si="1"/>
        <v>106.50228000000001</v>
      </c>
      <c r="J79" s="11" t="s">
        <v>37</v>
      </c>
    </row>
    <row r="80" spans="1:10" x14ac:dyDescent="0.2">
      <c r="A80" s="10">
        <v>65</v>
      </c>
      <c r="B80" s="7" t="s">
        <v>274</v>
      </c>
      <c r="C80" s="35" t="s">
        <v>55</v>
      </c>
      <c r="D80" s="35" t="s">
        <v>154</v>
      </c>
      <c r="E80" s="35" t="s">
        <v>128</v>
      </c>
      <c r="F80" s="7">
        <v>5000</v>
      </c>
      <c r="G80" s="36">
        <v>7.95</v>
      </c>
      <c r="H80" s="7">
        <v>318.89999999999998</v>
      </c>
      <c r="I80" s="59">
        <f t="shared" si="1"/>
        <v>120.35286000000001</v>
      </c>
      <c r="J80" s="11" t="s">
        <v>37</v>
      </c>
    </row>
    <row r="81" spans="1:10" x14ac:dyDescent="0.2">
      <c r="A81" s="10">
        <v>66</v>
      </c>
      <c r="B81" s="7" t="s">
        <v>276</v>
      </c>
      <c r="C81" s="35" t="s">
        <v>41</v>
      </c>
      <c r="D81" s="35" t="s">
        <v>154</v>
      </c>
      <c r="E81" s="35" t="s">
        <v>128</v>
      </c>
      <c r="F81" s="7">
        <v>1500</v>
      </c>
      <c r="G81" s="36">
        <v>7.95</v>
      </c>
      <c r="H81" s="7">
        <v>95.7</v>
      </c>
      <c r="I81" s="59">
        <f t="shared" si="1"/>
        <v>36.117180000000005</v>
      </c>
      <c r="J81" s="11" t="s">
        <v>37</v>
      </c>
    </row>
    <row r="82" spans="1:10" x14ac:dyDescent="0.2">
      <c r="A82" s="10">
        <v>67</v>
      </c>
      <c r="B82" s="7" t="s">
        <v>277</v>
      </c>
      <c r="C82" s="35" t="s">
        <v>41</v>
      </c>
      <c r="D82" s="35" t="s">
        <v>158</v>
      </c>
      <c r="E82" s="35" t="s">
        <v>128</v>
      </c>
      <c r="F82" s="7">
        <v>1200</v>
      </c>
      <c r="G82" s="36">
        <v>7.95</v>
      </c>
      <c r="H82" s="7">
        <v>73.599999999999994</v>
      </c>
      <c r="I82" s="59">
        <f t="shared" si="1"/>
        <v>27.776639999999997</v>
      </c>
      <c r="J82" s="11" t="s">
        <v>37</v>
      </c>
    </row>
    <row r="83" spans="1:10" x14ac:dyDescent="0.2">
      <c r="A83" s="10">
        <v>68</v>
      </c>
      <c r="B83" s="7" t="s">
        <v>278</v>
      </c>
      <c r="C83" s="35" t="s">
        <v>41</v>
      </c>
      <c r="D83" s="35" t="s">
        <v>157</v>
      </c>
      <c r="E83" s="35" t="s">
        <v>128</v>
      </c>
      <c r="F83" s="7">
        <v>7000</v>
      </c>
      <c r="G83" s="36">
        <v>7.95</v>
      </c>
      <c r="H83" s="7">
        <v>441.8</v>
      </c>
      <c r="I83" s="59">
        <f t="shared" si="1"/>
        <v>166.73532000000003</v>
      </c>
      <c r="J83" s="11" t="s">
        <v>37</v>
      </c>
    </row>
    <row r="84" spans="1:10" x14ac:dyDescent="0.2">
      <c r="A84" s="10">
        <v>69</v>
      </c>
      <c r="B84" s="7" t="s">
        <v>279</v>
      </c>
      <c r="C84" s="35" t="s">
        <v>40</v>
      </c>
      <c r="D84" s="35" t="s">
        <v>156</v>
      </c>
      <c r="E84" s="35" t="s">
        <v>131</v>
      </c>
      <c r="F84" s="7">
        <v>4000</v>
      </c>
      <c r="G84" s="36">
        <v>7.95</v>
      </c>
      <c r="H84" s="7">
        <v>228.4</v>
      </c>
      <c r="I84" s="59">
        <f t="shared" si="1"/>
        <v>86.198160000000001</v>
      </c>
      <c r="J84" s="11" t="s">
        <v>37</v>
      </c>
    </row>
    <row r="85" spans="1:10" x14ac:dyDescent="0.2">
      <c r="A85" s="10">
        <v>70</v>
      </c>
      <c r="B85" s="7" t="s">
        <v>71</v>
      </c>
      <c r="C85" s="35" t="s">
        <v>55</v>
      </c>
      <c r="D85" s="35" t="s">
        <v>156</v>
      </c>
      <c r="E85" s="35" t="s">
        <v>128</v>
      </c>
      <c r="F85" s="7">
        <v>5000</v>
      </c>
      <c r="G85" s="36">
        <v>7.95</v>
      </c>
      <c r="H85" s="7">
        <v>318.89999999999998</v>
      </c>
      <c r="I85" s="59">
        <f t="shared" si="1"/>
        <v>120.35286000000001</v>
      </c>
      <c r="J85" s="11" t="s">
        <v>37</v>
      </c>
    </row>
    <row r="86" spans="1:10" x14ac:dyDescent="0.2">
      <c r="A86" s="10">
        <v>71</v>
      </c>
      <c r="B86" s="7" t="s">
        <v>280</v>
      </c>
      <c r="C86" s="35" t="s">
        <v>61</v>
      </c>
      <c r="D86" s="35" t="s">
        <v>156</v>
      </c>
      <c r="E86" s="35" t="s">
        <v>145</v>
      </c>
      <c r="F86" s="7">
        <v>2500</v>
      </c>
      <c r="G86" s="36">
        <v>7.95</v>
      </c>
      <c r="H86" s="7">
        <v>194.2</v>
      </c>
      <c r="I86" s="59">
        <f t="shared" si="1"/>
        <v>73.291080000000008</v>
      </c>
      <c r="J86" s="11" t="s">
        <v>37</v>
      </c>
    </row>
    <row r="87" spans="1:10" x14ac:dyDescent="0.2">
      <c r="A87" s="10">
        <v>72</v>
      </c>
      <c r="B87" s="7" t="s">
        <v>281</v>
      </c>
      <c r="C87" s="35" t="s">
        <v>41</v>
      </c>
      <c r="D87" s="35" t="s">
        <v>157</v>
      </c>
      <c r="E87" s="35" t="s">
        <v>128</v>
      </c>
      <c r="F87" s="7">
        <v>3000</v>
      </c>
      <c r="G87" s="36">
        <v>7.95</v>
      </c>
      <c r="H87" s="7">
        <v>189.3</v>
      </c>
      <c r="I87" s="59">
        <f t="shared" si="1"/>
        <v>71.441820000000007</v>
      </c>
      <c r="J87" s="11" t="s">
        <v>37</v>
      </c>
    </row>
    <row r="88" spans="1:10" x14ac:dyDescent="0.2">
      <c r="A88" s="10">
        <v>73</v>
      </c>
      <c r="B88" s="7" t="s">
        <v>282</v>
      </c>
      <c r="C88" s="35" t="s">
        <v>69</v>
      </c>
      <c r="D88" s="35" t="s">
        <v>159</v>
      </c>
      <c r="E88" s="35" t="s">
        <v>128</v>
      </c>
      <c r="F88" s="7">
        <v>5000</v>
      </c>
      <c r="G88" s="36">
        <v>7.95</v>
      </c>
      <c r="H88" s="7">
        <v>314.39999999999998</v>
      </c>
      <c r="I88" s="59">
        <f t="shared" si="1"/>
        <v>118.65456</v>
      </c>
      <c r="J88" s="11" t="s">
        <v>37</v>
      </c>
    </row>
    <row r="89" spans="1:10" x14ac:dyDescent="0.2">
      <c r="A89" s="10">
        <v>74</v>
      </c>
      <c r="B89" s="7" t="s">
        <v>283</v>
      </c>
      <c r="C89" s="35" t="s">
        <v>41</v>
      </c>
      <c r="D89" s="35" t="s">
        <v>154</v>
      </c>
      <c r="E89" s="35" t="s">
        <v>128</v>
      </c>
      <c r="F89" s="7">
        <v>1500</v>
      </c>
      <c r="G89" s="36">
        <v>7.95</v>
      </c>
      <c r="H89" s="7">
        <v>95.7</v>
      </c>
      <c r="I89" s="59">
        <f t="shared" si="1"/>
        <v>36.117180000000005</v>
      </c>
      <c r="J89" s="11" t="s">
        <v>37</v>
      </c>
    </row>
    <row r="90" spans="1:10" x14ac:dyDescent="0.2">
      <c r="A90" s="10">
        <v>75</v>
      </c>
      <c r="B90" s="7" t="s">
        <v>284</v>
      </c>
      <c r="C90" s="35" t="s">
        <v>72</v>
      </c>
      <c r="D90" s="35" t="s">
        <v>157</v>
      </c>
      <c r="E90" s="35" t="s">
        <v>131</v>
      </c>
      <c r="F90" s="7">
        <v>2000</v>
      </c>
      <c r="G90" s="36">
        <v>7.95</v>
      </c>
      <c r="H90" s="7">
        <v>112.9</v>
      </c>
      <c r="I90" s="59">
        <f t="shared" si="1"/>
        <v>42.608460000000008</v>
      </c>
      <c r="J90" s="11" t="s">
        <v>37</v>
      </c>
    </row>
    <row r="91" spans="1:10" x14ac:dyDescent="0.2">
      <c r="A91" s="10">
        <v>76</v>
      </c>
      <c r="B91" s="7" t="s">
        <v>285</v>
      </c>
      <c r="C91" s="35" t="s">
        <v>41</v>
      </c>
      <c r="D91" s="35" t="s">
        <v>160</v>
      </c>
      <c r="E91" s="35" t="s">
        <v>131</v>
      </c>
      <c r="F91" s="7">
        <v>2000</v>
      </c>
      <c r="G91" s="36">
        <v>7.95</v>
      </c>
      <c r="H91" s="7">
        <v>112</v>
      </c>
      <c r="I91" s="59">
        <f t="shared" si="1"/>
        <v>42.268799999999999</v>
      </c>
      <c r="J91" s="11" t="s">
        <v>37</v>
      </c>
    </row>
    <row r="92" spans="1:10" x14ac:dyDescent="0.2">
      <c r="A92" s="10">
        <v>77</v>
      </c>
      <c r="B92" s="7" t="s">
        <v>73</v>
      </c>
      <c r="C92" s="35" t="s">
        <v>74</v>
      </c>
      <c r="D92" s="35" t="s">
        <v>157</v>
      </c>
      <c r="E92" s="35" t="s">
        <v>128</v>
      </c>
      <c r="F92" s="7">
        <v>1000</v>
      </c>
      <c r="G92" s="36">
        <v>7.95</v>
      </c>
      <c r="H92" s="7">
        <v>63.1</v>
      </c>
      <c r="I92" s="59">
        <f t="shared" si="1"/>
        <v>23.813940000000002</v>
      </c>
      <c r="J92" s="11" t="s">
        <v>37</v>
      </c>
    </row>
    <row r="93" spans="1:10" x14ac:dyDescent="0.2">
      <c r="A93" s="10">
        <v>78</v>
      </c>
      <c r="B93" s="7" t="s">
        <v>286</v>
      </c>
      <c r="C93" s="35" t="s">
        <v>41</v>
      </c>
      <c r="D93" s="35" t="s">
        <v>157</v>
      </c>
      <c r="E93" s="35" t="s">
        <v>131</v>
      </c>
      <c r="F93" s="7">
        <v>2000</v>
      </c>
      <c r="G93" s="36">
        <v>7.95</v>
      </c>
      <c r="H93" s="7">
        <v>112.9</v>
      </c>
      <c r="I93" s="59">
        <f t="shared" si="1"/>
        <v>42.608460000000008</v>
      </c>
      <c r="J93" s="11" t="s">
        <v>37</v>
      </c>
    </row>
    <row r="94" spans="1:10" x14ac:dyDescent="0.2">
      <c r="A94" s="10">
        <v>79</v>
      </c>
      <c r="B94" s="7" t="s">
        <v>287</v>
      </c>
      <c r="C94" s="35" t="s">
        <v>41</v>
      </c>
      <c r="D94" s="35" t="s">
        <v>159</v>
      </c>
      <c r="E94" s="35" t="s">
        <v>128</v>
      </c>
      <c r="F94" s="7">
        <v>5000</v>
      </c>
      <c r="G94" s="36">
        <v>7.95</v>
      </c>
      <c r="H94" s="7">
        <v>314.39999999999998</v>
      </c>
      <c r="I94" s="59">
        <f t="shared" si="1"/>
        <v>118.65456</v>
      </c>
      <c r="J94" s="11" t="s">
        <v>37</v>
      </c>
    </row>
    <row r="95" spans="1:10" x14ac:dyDescent="0.2">
      <c r="A95" s="10">
        <v>80</v>
      </c>
      <c r="B95" s="7" t="s">
        <v>288</v>
      </c>
      <c r="C95" s="35" t="s">
        <v>52</v>
      </c>
      <c r="D95" s="35" t="s">
        <v>161</v>
      </c>
      <c r="E95" s="35" t="s">
        <v>128</v>
      </c>
      <c r="F95" s="7">
        <v>3500</v>
      </c>
      <c r="G95" s="36">
        <v>7.95</v>
      </c>
      <c r="H95" s="7">
        <v>218.5</v>
      </c>
      <c r="I95" s="59">
        <f t="shared" si="1"/>
        <v>82.4619</v>
      </c>
      <c r="J95" s="11" t="s">
        <v>37</v>
      </c>
    </row>
    <row r="96" spans="1:10" x14ac:dyDescent="0.2">
      <c r="A96" s="10">
        <v>81</v>
      </c>
      <c r="B96" s="7" t="s">
        <v>289</v>
      </c>
      <c r="C96" s="35" t="s">
        <v>41</v>
      </c>
      <c r="D96" s="35" t="s">
        <v>159</v>
      </c>
      <c r="E96" s="35" t="s">
        <v>128</v>
      </c>
      <c r="F96" s="7">
        <v>4000</v>
      </c>
      <c r="G96" s="36">
        <v>7.95</v>
      </c>
      <c r="H96" s="7">
        <v>251.5</v>
      </c>
      <c r="I96" s="59">
        <f t="shared" si="1"/>
        <v>94.9161</v>
      </c>
      <c r="J96" s="11" t="s">
        <v>37</v>
      </c>
    </row>
    <row r="97" spans="1:10" x14ac:dyDescent="0.2">
      <c r="A97" s="10">
        <v>82</v>
      </c>
      <c r="B97" s="7" t="s">
        <v>290</v>
      </c>
      <c r="C97" s="35" t="s">
        <v>75</v>
      </c>
      <c r="D97" s="35" t="s">
        <v>159</v>
      </c>
      <c r="E97" s="35" t="s">
        <v>128</v>
      </c>
      <c r="F97" s="7">
        <v>3000</v>
      </c>
      <c r="G97" s="36">
        <v>7.95</v>
      </c>
      <c r="H97" s="7">
        <v>188.7</v>
      </c>
      <c r="I97" s="59">
        <f t="shared" si="1"/>
        <v>71.215379999999996</v>
      </c>
      <c r="J97" s="11" t="s">
        <v>37</v>
      </c>
    </row>
    <row r="98" spans="1:10" x14ac:dyDescent="0.2">
      <c r="A98" s="10">
        <v>83</v>
      </c>
      <c r="B98" s="7" t="s">
        <v>419</v>
      </c>
      <c r="C98" s="35" t="s">
        <v>46</v>
      </c>
      <c r="D98" s="35" t="s">
        <v>160</v>
      </c>
      <c r="E98" s="35" t="s">
        <v>131</v>
      </c>
      <c r="F98" s="7">
        <v>5000</v>
      </c>
      <c r="G98" s="36">
        <v>7.95</v>
      </c>
      <c r="H98" s="7">
        <v>280</v>
      </c>
      <c r="I98" s="59">
        <f t="shared" si="1"/>
        <v>105.67200000000001</v>
      </c>
      <c r="J98" s="11" t="s">
        <v>37</v>
      </c>
    </row>
    <row r="99" spans="1:10" x14ac:dyDescent="0.2">
      <c r="A99" s="10">
        <v>84</v>
      </c>
      <c r="B99" s="7" t="s">
        <v>76</v>
      </c>
      <c r="C99" s="35" t="s">
        <v>41</v>
      </c>
      <c r="D99" s="35" t="s">
        <v>159</v>
      </c>
      <c r="E99" s="35" t="s">
        <v>128</v>
      </c>
      <c r="F99" s="7">
        <v>1500</v>
      </c>
      <c r="G99" s="36">
        <v>7.95</v>
      </c>
      <c r="H99" s="7">
        <v>94.3</v>
      </c>
      <c r="I99" s="59">
        <f t="shared" si="1"/>
        <v>35.588819999999998</v>
      </c>
      <c r="J99" s="11" t="s">
        <v>37</v>
      </c>
    </row>
    <row r="100" spans="1:10" x14ac:dyDescent="0.2">
      <c r="A100" s="10">
        <v>85</v>
      </c>
      <c r="B100" s="7" t="s">
        <v>420</v>
      </c>
      <c r="C100" s="35" t="s">
        <v>50</v>
      </c>
      <c r="D100" s="35" t="s">
        <v>160</v>
      </c>
      <c r="E100" s="35" t="s">
        <v>128</v>
      </c>
      <c r="F100" s="7">
        <v>3000</v>
      </c>
      <c r="G100" s="36">
        <v>7.95</v>
      </c>
      <c r="H100" s="7">
        <v>188</v>
      </c>
      <c r="I100" s="59">
        <f t="shared" si="1"/>
        <v>70.951200000000014</v>
      </c>
      <c r="J100" s="11" t="s">
        <v>37</v>
      </c>
    </row>
    <row r="101" spans="1:10" x14ac:dyDescent="0.2">
      <c r="A101" s="10">
        <v>86</v>
      </c>
      <c r="B101" s="7" t="s">
        <v>291</v>
      </c>
      <c r="C101" s="35" t="s">
        <v>63</v>
      </c>
      <c r="D101" s="35" t="s">
        <v>161</v>
      </c>
      <c r="E101" s="35" t="s">
        <v>128</v>
      </c>
      <c r="F101" s="7">
        <v>3000</v>
      </c>
      <c r="G101" s="36">
        <v>7.95</v>
      </c>
      <c r="H101" s="7">
        <v>187.3</v>
      </c>
      <c r="I101" s="59">
        <f t="shared" si="1"/>
        <v>70.687020000000018</v>
      </c>
      <c r="J101" s="11" t="s">
        <v>37</v>
      </c>
    </row>
    <row r="102" spans="1:10" x14ac:dyDescent="0.2">
      <c r="A102" s="10">
        <v>87</v>
      </c>
      <c r="B102" s="7" t="s">
        <v>292</v>
      </c>
      <c r="C102" s="35" t="s">
        <v>41</v>
      </c>
      <c r="D102" s="35" t="s">
        <v>160</v>
      </c>
      <c r="E102" s="35" t="s">
        <v>128</v>
      </c>
      <c r="F102" s="7">
        <v>2000</v>
      </c>
      <c r="G102" s="36">
        <v>7.95</v>
      </c>
      <c r="H102" s="7">
        <v>125.3</v>
      </c>
      <c r="I102" s="59">
        <f t="shared" si="1"/>
        <v>47.288220000000003</v>
      </c>
      <c r="J102" s="11" t="s">
        <v>37</v>
      </c>
    </row>
    <row r="103" spans="1:10" x14ac:dyDescent="0.2">
      <c r="A103" s="10">
        <v>88</v>
      </c>
      <c r="B103" s="7" t="s">
        <v>293</v>
      </c>
      <c r="C103" s="35" t="s">
        <v>41</v>
      </c>
      <c r="D103" s="35" t="s">
        <v>160</v>
      </c>
      <c r="E103" s="35" t="s">
        <v>128</v>
      </c>
      <c r="F103" s="7">
        <v>3000</v>
      </c>
      <c r="G103" s="36">
        <v>7.95</v>
      </c>
      <c r="H103" s="7">
        <v>188</v>
      </c>
      <c r="I103" s="59">
        <f t="shared" si="1"/>
        <v>70.951200000000014</v>
      </c>
      <c r="J103" s="11" t="s">
        <v>37</v>
      </c>
    </row>
    <row r="104" spans="1:10" x14ac:dyDescent="0.2">
      <c r="A104" s="10">
        <v>89</v>
      </c>
      <c r="B104" s="7" t="s">
        <v>421</v>
      </c>
      <c r="C104" s="35" t="s">
        <v>69</v>
      </c>
      <c r="D104" s="35" t="s">
        <v>160</v>
      </c>
      <c r="E104" s="35" t="s">
        <v>128</v>
      </c>
      <c r="F104" s="7">
        <v>5000</v>
      </c>
      <c r="G104" s="36">
        <v>7.95</v>
      </c>
      <c r="H104" s="7">
        <v>313.3</v>
      </c>
      <c r="I104" s="59">
        <f t="shared" si="1"/>
        <v>118.23942000000001</v>
      </c>
      <c r="J104" s="11" t="s">
        <v>37</v>
      </c>
    </row>
    <row r="105" spans="1:10" x14ac:dyDescent="0.2">
      <c r="A105" s="10">
        <v>90</v>
      </c>
      <c r="B105" s="7" t="s">
        <v>294</v>
      </c>
      <c r="C105" s="35" t="s">
        <v>50</v>
      </c>
      <c r="D105" s="35" t="s">
        <v>160</v>
      </c>
      <c r="E105" s="35" t="s">
        <v>128</v>
      </c>
      <c r="F105" s="7">
        <v>10000</v>
      </c>
      <c r="G105" s="36">
        <v>7.95</v>
      </c>
      <c r="H105" s="7">
        <v>626.6</v>
      </c>
      <c r="I105" s="59">
        <f t="shared" si="1"/>
        <v>236.47884000000002</v>
      </c>
      <c r="J105" s="11" t="s">
        <v>37</v>
      </c>
    </row>
    <row r="106" spans="1:10" x14ac:dyDescent="0.2">
      <c r="A106" s="10">
        <v>91</v>
      </c>
      <c r="B106" s="7" t="s">
        <v>295</v>
      </c>
      <c r="C106" s="35" t="s">
        <v>41</v>
      </c>
      <c r="D106" s="35" t="s">
        <v>161</v>
      </c>
      <c r="E106" s="35" t="s">
        <v>128</v>
      </c>
      <c r="F106" s="7">
        <v>1500</v>
      </c>
      <c r="G106" s="36">
        <v>7.95</v>
      </c>
      <c r="H106" s="7">
        <v>93.7</v>
      </c>
      <c r="I106" s="59">
        <f t="shared" si="1"/>
        <v>35.362380000000002</v>
      </c>
      <c r="J106" s="11" t="s">
        <v>37</v>
      </c>
    </row>
    <row r="107" spans="1:10" x14ac:dyDescent="0.2">
      <c r="A107" s="10">
        <v>92</v>
      </c>
      <c r="B107" s="7" t="s">
        <v>296</v>
      </c>
      <c r="C107" s="35" t="s">
        <v>77</v>
      </c>
      <c r="D107" s="35" t="s">
        <v>162</v>
      </c>
      <c r="E107" s="35" t="s">
        <v>128</v>
      </c>
      <c r="F107" s="7">
        <v>2500</v>
      </c>
      <c r="G107" s="36">
        <v>7.95</v>
      </c>
      <c r="H107" s="7">
        <v>155.5</v>
      </c>
      <c r="I107" s="59">
        <f t="shared" si="1"/>
        <v>58.685700000000004</v>
      </c>
      <c r="J107" s="11" t="s">
        <v>37</v>
      </c>
    </row>
    <row r="108" spans="1:10" x14ac:dyDescent="0.2">
      <c r="A108" s="10">
        <v>93</v>
      </c>
      <c r="B108" s="7" t="s">
        <v>297</v>
      </c>
      <c r="C108" s="35" t="s">
        <v>48</v>
      </c>
      <c r="D108" s="35" t="s">
        <v>161</v>
      </c>
      <c r="E108" s="35" t="s">
        <v>131</v>
      </c>
      <c r="F108" s="7">
        <v>7000</v>
      </c>
      <c r="G108" s="36">
        <v>7.95</v>
      </c>
      <c r="H108" s="7">
        <v>390.5</v>
      </c>
      <c r="I108" s="59">
        <f t="shared" si="1"/>
        <v>147.37470000000002</v>
      </c>
      <c r="J108" s="11" t="s">
        <v>37</v>
      </c>
    </row>
    <row r="109" spans="1:10" x14ac:dyDescent="0.2">
      <c r="A109" s="10">
        <v>94</v>
      </c>
      <c r="B109" s="7" t="s">
        <v>298</v>
      </c>
      <c r="C109" s="35" t="s">
        <v>41</v>
      </c>
      <c r="D109" s="35" t="s">
        <v>161</v>
      </c>
      <c r="E109" s="35" t="s">
        <v>128</v>
      </c>
      <c r="F109" s="7">
        <v>3000</v>
      </c>
      <c r="G109" s="36">
        <v>7.95</v>
      </c>
      <c r="H109" s="7">
        <v>187.3</v>
      </c>
      <c r="I109" s="59">
        <f t="shared" si="1"/>
        <v>70.687020000000018</v>
      </c>
      <c r="J109" s="11" t="s">
        <v>37</v>
      </c>
    </row>
    <row r="110" spans="1:10" x14ac:dyDescent="0.2">
      <c r="A110" s="10">
        <v>95</v>
      </c>
      <c r="B110" s="7" t="s">
        <v>299</v>
      </c>
      <c r="C110" s="35" t="s">
        <v>50</v>
      </c>
      <c r="D110" s="35" t="s">
        <v>161</v>
      </c>
      <c r="E110" s="35" t="s">
        <v>128</v>
      </c>
      <c r="F110" s="7">
        <v>5000</v>
      </c>
      <c r="G110" s="36">
        <v>7.95</v>
      </c>
      <c r="H110" s="7">
        <v>312.2</v>
      </c>
      <c r="I110" s="59">
        <f t="shared" si="1"/>
        <v>117.82428</v>
      </c>
      <c r="J110" s="11" t="s">
        <v>37</v>
      </c>
    </row>
    <row r="111" spans="1:10" x14ac:dyDescent="0.2">
      <c r="A111" s="10">
        <v>96</v>
      </c>
      <c r="B111" s="7" t="s">
        <v>300</v>
      </c>
      <c r="C111" s="35" t="s">
        <v>78</v>
      </c>
      <c r="D111" s="35" t="s">
        <v>162</v>
      </c>
      <c r="E111" s="35" t="s">
        <v>128</v>
      </c>
      <c r="F111" s="7">
        <v>2000</v>
      </c>
      <c r="G111" s="36">
        <v>7.95</v>
      </c>
      <c r="H111" s="7">
        <v>124.4</v>
      </c>
      <c r="I111" s="59">
        <f t="shared" si="1"/>
        <v>46.948560000000008</v>
      </c>
      <c r="J111" s="11" t="s">
        <v>37</v>
      </c>
    </row>
    <row r="112" spans="1:10" x14ac:dyDescent="0.2">
      <c r="A112" s="10">
        <v>97</v>
      </c>
      <c r="B112" s="7" t="s">
        <v>427</v>
      </c>
      <c r="C112" s="35" t="s">
        <v>41</v>
      </c>
      <c r="D112" s="35" t="s">
        <v>162</v>
      </c>
      <c r="E112" s="35" t="s">
        <v>145</v>
      </c>
      <c r="F112" s="7">
        <v>2500</v>
      </c>
      <c r="G112" s="36">
        <v>7.95</v>
      </c>
      <c r="H112" s="7">
        <v>190.3</v>
      </c>
      <c r="I112" s="59">
        <f t="shared" ref="I112:I170" si="2">H112*37.74/100</f>
        <v>71.819220000000001</v>
      </c>
      <c r="J112" s="11" t="s">
        <v>37</v>
      </c>
    </row>
    <row r="113" spans="1:10" x14ac:dyDescent="0.2">
      <c r="A113" s="10">
        <v>98</v>
      </c>
      <c r="B113" s="7" t="s">
        <v>301</v>
      </c>
      <c r="C113" s="35" t="s">
        <v>41</v>
      </c>
      <c r="D113" s="35" t="s">
        <v>162</v>
      </c>
      <c r="E113" s="35" t="s">
        <v>131</v>
      </c>
      <c r="F113" s="7">
        <v>1000</v>
      </c>
      <c r="G113" s="36">
        <v>7.95</v>
      </c>
      <c r="H113" s="7">
        <v>55.6</v>
      </c>
      <c r="I113" s="59">
        <f t="shared" si="2"/>
        <v>20.983440000000002</v>
      </c>
      <c r="J113" s="11" t="s">
        <v>37</v>
      </c>
    </row>
    <row r="114" spans="1:10" x14ac:dyDescent="0.2">
      <c r="A114" s="10">
        <v>99</v>
      </c>
      <c r="B114" s="7" t="s">
        <v>302</v>
      </c>
      <c r="C114" s="35" t="s">
        <v>77</v>
      </c>
      <c r="D114" s="35" t="s">
        <v>162</v>
      </c>
      <c r="E114" s="35" t="s">
        <v>128</v>
      </c>
      <c r="F114" s="7">
        <v>5000</v>
      </c>
      <c r="G114" s="36">
        <v>7.95</v>
      </c>
      <c r="H114" s="7">
        <v>311.10000000000002</v>
      </c>
      <c r="I114" s="59">
        <f t="shared" si="2"/>
        <v>117.40914000000001</v>
      </c>
      <c r="J114" s="11" t="s">
        <v>37</v>
      </c>
    </row>
    <row r="115" spans="1:10" x14ac:dyDescent="0.2">
      <c r="A115" s="10">
        <v>100</v>
      </c>
      <c r="B115" s="7" t="s">
        <v>428</v>
      </c>
      <c r="C115" s="35" t="s">
        <v>41</v>
      </c>
      <c r="D115" s="35" t="s">
        <v>158</v>
      </c>
      <c r="E115" s="35" t="s">
        <v>128</v>
      </c>
      <c r="F115" s="7">
        <v>1500</v>
      </c>
      <c r="G115" s="36">
        <v>7.95</v>
      </c>
      <c r="H115" s="7">
        <v>92</v>
      </c>
      <c r="I115" s="59">
        <f t="shared" si="2"/>
        <v>34.720800000000004</v>
      </c>
      <c r="J115" s="11" t="s">
        <v>37</v>
      </c>
    </row>
    <row r="116" spans="1:10" x14ac:dyDescent="0.2">
      <c r="A116" s="10">
        <v>101</v>
      </c>
      <c r="B116" s="7" t="s">
        <v>79</v>
      </c>
      <c r="C116" s="35" t="s">
        <v>80</v>
      </c>
      <c r="D116" s="35" t="s">
        <v>162</v>
      </c>
      <c r="E116" s="35" t="s">
        <v>131</v>
      </c>
      <c r="F116" s="7">
        <v>10000</v>
      </c>
      <c r="G116" s="36">
        <v>7.95</v>
      </c>
      <c r="H116" s="7">
        <v>555.6</v>
      </c>
      <c r="I116" s="59">
        <f t="shared" si="2"/>
        <v>209.68344000000002</v>
      </c>
      <c r="J116" s="11" t="s">
        <v>37</v>
      </c>
    </row>
    <row r="117" spans="1:10" x14ac:dyDescent="0.2">
      <c r="A117" s="10">
        <v>102</v>
      </c>
      <c r="B117" s="7" t="s">
        <v>303</v>
      </c>
      <c r="C117" s="35" t="s">
        <v>41</v>
      </c>
      <c r="D117" s="35" t="s">
        <v>163</v>
      </c>
      <c r="E117" s="35" t="s">
        <v>131</v>
      </c>
      <c r="F117" s="7">
        <v>3500</v>
      </c>
      <c r="G117" s="36">
        <v>7.95</v>
      </c>
      <c r="H117" s="7">
        <v>192.1</v>
      </c>
      <c r="I117" s="59">
        <f t="shared" si="2"/>
        <v>72.498540000000006</v>
      </c>
      <c r="J117" s="11" t="s">
        <v>37</v>
      </c>
    </row>
    <row r="118" spans="1:10" x14ac:dyDescent="0.2">
      <c r="A118" s="10">
        <v>103</v>
      </c>
      <c r="B118" s="7" t="s">
        <v>304</v>
      </c>
      <c r="C118" s="35" t="s">
        <v>41</v>
      </c>
      <c r="D118" s="35" t="s">
        <v>162</v>
      </c>
      <c r="E118" s="35" t="s">
        <v>128</v>
      </c>
      <c r="F118" s="7">
        <v>1300</v>
      </c>
      <c r="G118" s="36">
        <v>7.95</v>
      </c>
      <c r="H118" s="7">
        <v>80</v>
      </c>
      <c r="I118" s="59">
        <f t="shared" si="2"/>
        <v>30.192000000000004</v>
      </c>
      <c r="J118" s="11" t="s">
        <v>37</v>
      </c>
    </row>
    <row r="119" spans="1:10" x14ac:dyDescent="0.2">
      <c r="A119" s="10">
        <v>104</v>
      </c>
      <c r="B119" s="7" t="s">
        <v>305</v>
      </c>
      <c r="C119" s="35" t="s">
        <v>41</v>
      </c>
      <c r="D119" s="35" t="s">
        <v>158</v>
      </c>
      <c r="E119" s="35" t="s">
        <v>131</v>
      </c>
      <c r="F119" s="7">
        <v>8000</v>
      </c>
      <c r="G119" s="36">
        <v>7.95</v>
      </c>
      <c r="H119" s="7">
        <v>437.4</v>
      </c>
      <c r="I119" s="59">
        <f t="shared" si="2"/>
        <v>165.07476</v>
      </c>
      <c r="J119" s="11" t="s">
        <v>37</v>
      </c>
    </row>
    <row r="120" spans="1:10" x14ac:dyDescent="0.2">
      <c r="A120" s="10">
        <v>105</v>
      </c>
      <c r="B120" s="7" t="s">
        <v>306</v>
      </c>
      <c r="C120" s="35" t="s">
        <v>81</v>
      </c>
      <c r="D120" s="35" t="s">
        <v>158</v>
      </c>
      <c r="E120" s="35" t="s">
        <v>128</v>
      </c>
      <c r="F120" s="7">
        <v>6000</v>
      </c>
      <c r="G120" s="36">
        <v>7.95</v>
      </c>
      <c r="H120" s="7">
        <v>368</v>
      </c>
      <c r="I120" s="59">
        <f t="shared" si="2"/>
        <v>138.88320000000002</v>
      </c>
      <c r="J120" s="11" t="s">
        <v>37</v>
      </c>
    </row>
    <row r="121" spans="1:10" x14ac:dyDescent="0.2">
      <c r="A121" s="10">
        <v>106</v>
      </c>
      <c r="B121" s="7" t="s">
        <v>307</v>
      </c>
      <c r="C121" s="35" t="s">
        <v>39</v>
      </c>
      <c r="D121" s="35" t="s">
        <v>164</v>
      </c>
      <c r="E121" s="35" t="s">
        <v>131</v>
      </c>
      <c r="F121" s="7">
        <v>10000</v>
      </c>
      <c r="G121" s="36">
        <v>7.95</v>
      </c>
      <c r="H121" s="7">
        <v>544.6</v>
      </c>
      <c r="I121" s="59">
        <f t="shared" si="2"/>
        <v>205.53204000000002</v>
      </c>
      <c r="J121" s="11" t="s">
        <v>37</v>
      </c>
    </row>
    <row r="122" spans="1:10" x14ac:dyDescent="0.2">
      <c r="A122" s="10">
        <v>107</v>
      </c>
      <c r="B122" s="7" t="s">
        <v>82</v>
      </c>
      <c r="C122" s="35" t="s">
        <v>41</v>
      </c>
      <c r="D122" s="35" t="s">
        <v>164</v>
      </c>
      <c r="E122" s="35" t="s">
        <v>128</v>
      </c>
      <c r="F122" s="7">
        <v>3000</v>
      </c>
      <c r="G122" s="36">
        <v>7.95</v>
      </c>
      <c r="H122" s="7">
        <v>183.3</v>
      </c>
      <c r="I122" s="59">
        <f t="shared" si="2"/>
        <v>69.177420000000012</v>
      </c>
      <c r="J122" s="11" t="s">
        <v>37</v>
      </c>
    </row>
    <row r="123" spans="1:10" x14ac:dyDescent="0.2">
      <c r="A123" s="10">
        <v>108</v>
      </c>
      <c r="B123" s="7" t="s">
        <v>308</v>
      </c>
      <c r="C123" s="35" t="s">
        <v>46</v>
      </c>
      <c r="D123" s="35" t="s">
        <v>164</v>
      </c>
      <c r="E123" s="35" t="s">
        <v>128</v>
      </c>
      <c r="F123" s="7">
        <v>3000</v>
      </c>
      <c r="G123" s="36">
        <v>7.95</v>
      </c>
      <c r="H123" s="7">
        <v>183.3</v>
      </c>
      <c r="I123" s="59">
        <f t="shared" si="2"/>
        <v>69.177420000000012</v>
      </c>
      <c r="J123" s="11" t="s">
        <v>37</v>
      </c>
    </row>
    <row r="124" spans="1:10" x14ac:dyDescent="0.2">
      <c r="A124" s="10">
        <v>109</v>
      </c>
      <c r="B124" s="7" t="s">
        <v>309</v>
      </c>
      <c r="C124" s="35" t="s">
        <v>41</v>
      </c>
      <c r="D124" s="35" t="s">
        <v>165</v>
      </c>
      <c r="E124" s="35" t="s">
        <v>145</v>
      </c>
      <c r="F124" s="7">
        <v>10000</v>
      </c>
      <c r="G124" s="36">
        <v>7.95</v>
      </c>
      <c r="H124" s="7">
        <v>747.6</v>
      </c>
      <c r="I124" s="59">
        <f t="shared" si="2"/>
        <v>282.14424000000002</v>
      </c>
      <c r="J124" s="11" t="s">
        <v>37</v>
      </c>
    </row>
    <row r="125" spans="1:10" x14ac:dyDescent="0.2">
      <c r="A125" s="10">
        <v>110</v>
      </c>
      <c r="B125" s="7" t="s">
        <v>310</v>
      </c>
      <c r="C125" s="35" t="s">
        <v>69</v>
      </c>
      <c r="D125" s="35" t="s">
        <v>165</v>
      </c>
      <c r="E125" s="35" t="s">
        <v>131</v>
      </c>
      <c r="F125" s="7">
        <v>2500</v>
      </c>
      <c r="G125" s="36">
        <v>7.95</v>
      </c>
      <c r="H125" s="7">
        <v>135.6</v>
      </c>
      <c r="I125" s="59">
        <f t="shared" si="2"/>
        <v>51.175440000000002</v>
      </c>
      <c r="J125" s="11" t="s">
        <v>37</v>
      </c>
    </row>
    <row r="126" spans="1:10" x14ac:dyDescent="0.2">
      <c r="A126" s="10">
        <v>111</v>
      </c>
      <c r="B126" s="7" t="s">
        <v>311</v>
      </c>
      <c r="C126" s="35" t="s">
        <v>75</v>
      </c>
      <c r="D126" s="35" t="s">
        <v>165</v>
      </c>
      <c r="E126" s="35" t="s">
        <v>128</v>
      </c>
      <c r="F126" s="7">
        <v>700</v>
      </c>
      <c r="G126" s="36">
        <v>7.95</v>
      </c>
      <c r="H126" s="7">
        <v>42.6</v>
      </c>
      <c r="I126" s="59">
        <f t="shared" si="2"/>
        <v>16.077240000000003</v>
      </c>
      <c r="J126" s="11" t="s">
        <v>37</v>
      </c>
    </row>
    <row r="127" spans="1:10" x14ac:dyDescent="0.2">
      <c r="A127" s="10">
        <v>112</v>
      </c>
      <c r="B127" s="7" t="s">
        <v>312</v>
      </c>
      <c r="C127" s="35" t="s">
        <v>83</v>
      </c>
      <c r="D127" s="35" t="s">
        <v>166</v>
      </c>
      <c r="E127" s="35" t="s">
        <v>128</v>
      </c>
      <c r="F127" s="7">
        <v>3000</v>
      </c>
      <c r="G127" s="36">
        <v>7.95</v>
      </c>
      <c r="H127" s="7">
        <v>182</v>
      </c>
      <c r="I127" s="59">
        <f t="shared" si="2"/>
        <v>68.686800000000005</v>
      </c>
      <c r="J127" s="11" t="s">
        <v>37</v>
      </c>
    </row>
    <row r="128" spans="1:10" x14ac:dyDescent="0.2">
      <c r="A128" s="10">
        <v>113</v>
      </c>
      <c r="B128" s="7" t="s">
        <v>313</v>
      </c>
      <c r="C128" s="35" t="s">
        <v>59</v>
      </c>
      <c r="D128" s="35" t="s">
        <v>166</v>
      </c>
      <c r="E128" s="35" t="s">
        <v>128</v>
      </c>
      <c r="F128" s="7">
        <v>8000</v>
      </c>
      <c r="G128" s="36">
        <v>7.95</v>
      </c>
      <c r="H128" s="7">
        <v>485.3</v>
      </c>
      <c r="I128" s="59">
        <f t="shared" si="2"/>
        <v>183.15222000000003</v>
      </c>
      <c r="J128" s="11" t="s">
        <v>37</v>
      </c>
    </row>
    <row r="129" spans="1:10" x14ac:dyDescent="0.2">
      <c r="A129" s="10">
        <v>114</v>
      </c>
      <c r="B129" s="7" t="s">
        <v>314</v>
      </c>
      <c r="C129" s="35" t="s">
        <v>84</v>
      </c>
      <c r="D129" s="35" t="s">
        <v>166</v>
      </c>
      <c r="E129" s="35" t="s">
        <v>145</v>
      </c>
      <c r="F129" s="7">
        <v>5000</v>
      </c>
      <c r="G129" s="36">
        <v>7.95</v>
      </c>
      <c r="H129" s="7">
        <v>372.7</v>
      </c>
      <c r="I129" s="59">
        <f t="shared" si="2"/>
        <v>140.65698</v>
      </c>
      <c r="J129" s="11" t="s">
        <v>37</v>
      </c>
    </row>
    <row r="130" spans="1:10" x14ac:dyDescent="0.2">
      <c r="A130" s="10">
        <v>115</v>
      </c>
      <c r="B130" s="7" t="s">
        <v>315</v>
      </c>
      <c r="C130" s="35" t="s">
        <v>41</v>
      </c>
      <c r="D130" s="35" t="s">
        <v>166</v>
      </c>
      <c r="E130" s="35" t="s">
        <v>145</v>
      </c>
      <c r="F130" s="7">
        <v>1500</v>
      </c>
      <c r="G130" s="36">
        <v>7.95</v>
      </c>
      <c r="H130" s="7">
        <v>111.8</v>
      </c>
      <c r="I130" s="59">
        <f t="shared" si="2"/>
        <v>42.19332</v>
      </c>
      <c r="J130" s="11" t="s">
        <v>37</v>
      </c>
    </row>
    <row r="131" spans="1:10" x14ac:dyDescent="0.2">
      <c r="A131" s="10">
        <v>116</v>
      </c>
      <c r="B131" s="7" t="s">
        <v>316</v>
      </c>
      <c r="C131" s="35" t="s">
        <v>85</v>
      </c>
      <c r="D131" s="35" t="s">
        <v>166</v>
      </c>
      <c r="E131" s="35" t="s">
        <v>131</v>
      </c>
      <c r="F131" s="7">
        <v>2200</v>
      </c>
      <c r="G131" s="36">
        <v>7.95</v>
      </c>
      <c r="H131" s="7">
        <v>118.8</v>
      </c>
      <c r="I131" s="59">
        <f t="shared" si="2"/>
        <v>44.835119999999996</v>
      </c>
      <c r="J131" s="11" t="s">
        <v>37</v>
      </c>
    </row>
    <row r="132" spans="1:10" x14ac:dyDescent="0.2">
      <c r="A132" s="10">
        <v>117</v>
      </c>
      <c r="B132" s="7" t="s">
        <v>317</v>
      </c>
      <c r="C132" s="35" t="s">
        <v>41</v>
      </c>
      <c r="D132" s="35" t="s">
        <v>166</v>
      </c>
      <c r="E132" s="35" t="s">
        <v>145</v>
      </c>
      <c r="F132" s="7">
        <v>2500</v>
      </c>
      <c r="G132" s="36">
        <v>7.95</v>
      </c>
      <c r="H132" s="7">
        <v>186.3</v>
      </c>
      <c r="I132" s="59">
        <f t="shared" si="2"/>
        <v>70.30962000000001</v>
      </c>
      <c r="J132" s="11" t="s">
        <v>37</v>
      </c>
    </row>
    <row r="133" spans="1:10" x14ac:dyDescent="0.2">
      <c r="A133" s="10">
        <v>1118</v>
      </c>
      <c r="B133" s="7" t="s">
        <v>318</v>
      </c>
      <c r="C133" s="35" t="s">
        <v>41</v>
      </c>
      <c r="D133" s="35" t="s">
        <v>168</v>
      </c>
      <c r="E133" s="35" t="s">
        <v>128</v>
      </c>
      <c r="F133" s="7">
        <v>2000</v>
      </c>
      <c r="G133" s="36">
        <v>7.95</v>
      </c>
      <c r="H133" s="7">
        <v>119.5</v>
      </c>
      <c r="I133" s="59">
        <f t="shared" si="2"/>
        <v>45.099299999999999</v>
      </c>
      <c r="J133" s="11" t="s">
        <v>37</v>
      </c>
    </row>
    <row r="134" spans="1:10" x14ac:dyDescent="0.2">
      <c r="A134" s="10">
        <v>119</v>
      </c>
      <c r="B134" s="7" t="s">
        <v>86</v>
      </c>
      <c r="C134" s="35" t="s">
        <v>75</v>
      </c>
      <c r="D134" s="35" t="s">
        <v>169</v>
      </c>
      <c r="E134" s="35" t="s">
        <v>145</v>
      </c>
      <c r="F134" s="7">
        <v>3000</v>
      </c>
      <c r="G134" s="36">
        <v>7.95</v>
      </c>
      <c r="H134" s="7">
        <v>221.6</v>
      </c>
      <c r="I134" s="59">
        <f t="shared" si="2"/>
        <v>83.631840000000011</v>
      </c>
      <c r="J134" s="11" t="s">
        <v>37</v>
      </c>
    </row>
    <row r="135" spans="1:10" x14ac:dyDescent="0.2">
      <c r="A135" s="10">
        <v>120</v>
      </c>
      <c r="B135" s="7" t="s">
        <v>319</v>
      </c>
      <c r="C135" s="35" t="s">
        <v>87</v>
      </c>
      <c r="D135" s="35" t="s">
        <v>168</v>
      </c>
      <c r="E135" s="35" t="s">
        <v>128</v>
      </c>
      <c r="F135" s="7">
        <v>3000</v>
      </c>
      <c r="G135" s="36">
        <v>7.95</v>
      </c>
      <c r="H135" s="7">
        <v>179.3</v>
      </c>
      <c r="I135" s="59">
        <f t="shared" si="2"/>
        <v>67.667820000000006</v>
      </c>
      <c r="J135" s="11" t="s">
        <v>37</v>
      </c>
    </row>
    <row r="136" spans="1:10" x14ac:dyDescent="0.2">
      <c r="A136" s="10">
        <v>121</v>
      </c>
      <c r="B136" s="7" t="s">
        <v>320</v>
      </c>
      <c r="C136" s="35" t="s">
        <v>77</v>
      </c>
      <c r="D136" s="35" t="s">
        <v>168</v>
      </c>
      <c r="E136" s="35" t="s">
        <v>147</v>
      </c>
      <c r="F136" s="7">
        <v>1200</v>
      </c>
      <c r="G136" s="36">
        <v>7.95</v>
      </c>
      <c r="H136" s="7">
        <v>39.6</v>
      </c>
      <c r="I136" s="59">
        <f t="shared" si="2"/>
        <v>14.945040000000001</v>
      </c>
      <c r="J136" s="11" t="s">
        <v>37</v>
      </c>
    </row>
    <row r="137" spans="1:10" x14ac:dyDescent="0.2">
      <c r="A137" s="10">
        <v>122</v>
      </c>
      <c r="B137" s="7" t="s">
        <v>321</v>
      </c>
      <c r="C137" s="35" t="s">
        <v>41</v>
      </c>
      <c r="D137" s="35" t="s">
        <v>168</v>
      </c>
      <c r="E137" s="35" t="s">
        <v>128</v>
      </c>
      <c r="F137" s="7">
        <v>2500</v>
      </c>
      <c r="G137" s="36">
        <v>7.95</v>
      </c>
      <c r="H137" s="7">
        <v>149.4</v>
      </c>
      <c r="I137" s="59">
        <f t="shared" si="2"/>
        <v>56.38356000000001</v>
      </c>
      <c r="J137" s="11" t="s">
        <v>37</v>
      </c>
    </row>
    <row r="138" spans="1:10" x14ac:dyDescent="0.2">
      <c r="A138" s="10">
        <v>123</v>
      </c>
      <c r="B138" s="7" t="s">
        <v>322</v>
      </c>
      <c r="C138" s="35" t="s">
        <v>48</v>
      </c>
      <c r="D138" s="35" t="s">
        <v>167</v>
      </c>
      <c r="E138" s="35" t="s">
        <v>139</v>
      </c>
      <c r="F138" s="7">
        <v>3000</v>
      </c>
      <c r="G138" s="36">
        <v>7.95</v>
      </c>
      <c r="H138" s="7">
        <v>118.6</v>
      </c>
      <c r="I138" s="59">
        <f t="shared" si="2"/>
        <v>44.759639999999997</v>
      </c>
      <c r="J138" s="11" t="s">
        <v>37</v>
      </c>
    </row>
    <row r="139" spans="1:10" x14ac:dyDescent="0.2">
      <c r="A139" s="10">
        <v>124</v>
      </c>
      <c r="B139" s="7" t="s">
        <v>323</v>
      </c>
      <c r="C139" s="35" t="s">
        <v>52</v>
      </c>
      <c r="D139" s="35" t="s">
        <v>167</v>
      </c>
      <c r="E139" s="35" t="s">
        <v>128</v>
      </c>
      <c r="F139" s="7">
        <v>1500</v>
      </c>
      <c r="G139" s="36">
        <v>7.95</v>
      </c>
      <c r="H139" s="7">
        <v>89</v>
      </c>
      <c r="I139" s="59">
        <f t="shared" si="2"/>
        <v>33.5886</v>
      </c>
      <c r="J139" s="11" t="s">
        <v>37</v>
      </c>
    </row>
    <row r="140" spans="1:10" x14ac:dyDescent="0.2">
      <c r="A140" s="10">
        <v>125</v>
      </c>
      <c r="B140" s="7" t="s">
        <v>324</v>
      </c>
      <c r="C140" s="35" t="s">
        <v>77</v>
      </c>
      <c r="D140" s="35" t="s">
        <v>167</v>
      </c>
      <c r="E140" s="35" t="s">
        <v>128</v>
      </c>
      <c r="F140" s="7">
        <v>1000</v>
      </c>
      <c r="G140" s="36">
        <v>7.95</v>
      </c>
      <c r="H140" s="7">
        <v>59.6</v>
      </c>
      <c r="I140" s="59">
        <f t="shared" si="2"/>
        <v>22.493040000000001</v>
      </c>
      <c r="J140" s="11" t="s">
        <v>37</v>
      </c>
    </row>
    <row r="141" spans="1:10" x14ac:dyDescent="0.2">
      <c r="A141" s="10">
        <v>126</v>
      </c>
      <c r="B141" s="7" t="s">
        <v>325</v>
      </c>
      <c r="C141" s="35" t="s">
        <v>84</v>
      </c>
      <c r="D141" s="35" t="s">
        <v>170</v>
      </c>
      <c r="E141" s="35" t="s">
        <v>128</v>
      </c>
      <c r="F141" s="7">
        <v>5000</v>
      </c>
      <c r="G141" s="36">
        <v>7.95</v>
      </c>
      <c r="H141" s="7">
        <v>296.60000000000002</v>
      </c>
      <c r="I141" s="59">
        <f t="shared" si="2"/>
        <v>111.93684000000002</v>
      </c>
      <c r="J141" s="11" t="s">
        <v>37</v>
      </c>
    </row>
    <row r="142" spans="1:10" x14ac:dyDescent="0.2">
      <c r="A142" s="10">
        <v>127</v>
      </c>
      <c r="B142" s="7" t="s">
        <v>88</v>
      </c>
      <c r="C142" s="35" t="s">
        <v>77</v>
      </c>
      <c r="D142" s="35" t="s">
        <v>171</v>
      </c>
      <c r="E142" s="35" t="s">
        <v>145</v>
      </c>
      <c r="F142" s="7">
        <v>2000</v>
      </c>
      <c r="G142" s="36">
        <v>7.95</v>
      </c>
      <c r="H142" s="7">
        <v>144.6</v>
      </c>
      <c r="I142" s="59">
        <f t="shared" si="2"/>
        <v>54.572039999999994</v>
      </c>
      <c r="J142" s="11" t="s">
        <v>37</v>
      </c>
    </row>
    <row r="143" spans="1:10" x14ac:dyDescent="0.2">
      <c r="A143" s="10">
        <v>128</v>
      </c>
      <c r="B143" s="7" t="s">
        <v>326</v>
      </c>
      <c r="C143" s="35" t="s">
        <v>45</v>
      </c>
      <c r="D143" s="35" t="s">
        <v>170</v>
      </c>
      <c r="E143" s="35" t="s">
        <v>128</v>
      </c>
      <c r="F143" s="7">
        <v>6000</v>
      </c>
      <c r="G143" s="36">
        <v>7.95</v>
      </c>
      <c r="H143" s="7">
        <v>356</v>
      </c>
      <c r="I143" s="59">
        <f t="shared" si="2"/>
        <v>134.3544</v>
      </c>
      <c r="J143" s="11" t="s">
        <v>37</v>
      </c>
    </row>
    <row r="144" spans="1:10" x14ac:dyDescent="0.2">
      <c r="A144" s="10">
        <v>129</v>
      </c>
      <c r="B144" s="7" t="s">
        <v>327</v>
      </c>
      <c r="C144" s="35" t="s">
        <v>41</v>
      </c>
      <c r="D144" s="35" t="s">
        <v>172</v>
      </c>
      <c r="E144" s="35" t="s">
        <v>128</v>
      </c>
      <c r="F144" s="7">
        <v>2500</v>
      </c>
      <c r="G144" s="36">
        <v>7.95</v>
      </c>
      <c r="H144" s="7">
        <v>144.4</v>
      </c>
      <c r="I144" s="59">
        <f t="shared" si="2"/>
        <v>54.496560000000009</v>
      </c>
      <c r="J144" s="11" t="s">
        <v>37</v>
      </c>
    </row>
    <row r="145" spans="1:10" x14ac:dyDescent="0.2">
      <c r="A145" s="10">
        <v>130</v>
      </c>
      <c r="B145" s="7" t="s">
        <v>328</v>
      </c>
      <c r="C145" s="35" t="s">
        <v>77</v>
      </c>
      <c r="D145" s="35" t="s">
        <v>172</v>
      </c>
      <c r="E145" s="35" t="s">
        <v>128</v>
      </c>
      <c r="F145" s="7">
        <v>2000</v>
      </c>
      <c r="G145" s="36">
        <v>7.95</v>
      </c>
      <c r="H145" s="7">
        <v>115.6</v>
      </c>
      <c r="I145" s="59">
        <f t="shared" si="2"/>
        <v>43.62744</v>
      </c>
      <c r="J145" s="11" t="s">
        <v>37</v>
      </c>
    </row>
    <row r="146" spans="1:10" x14ac:dyDescent="0.2">
      <c r="A146" s="10">
        <v>131</v>
      </c>
      <c r="B146" s="7" t="s">
        <v>329</v>
      </c>
      <c r="C146" s="35" t="s">
        <v>41</v>
      </c>
      <c r="D146" s="35" t="s">
        <v>171</v>
      </c>
      <c r="E146" s="35" t="s">
        <v>145</v>
      </c>
      <c r="F146" s="7">
        <v>1500</v>
      </c>
      <c r="G146" s="36">
        <v>7.95</v>
      </c>
      <c r="H146" s="7">
        <v>108.4</v>
      </c>
      <c r="I146" s="59">
        <f t="shared" si="2"/>
        <v>40.910160000000005</v>
      </c>
      <c r="J146" s="11" t="s">
        <v>37</v>
      </c>
    </row>
    <row r="147" spans="1:10" x14ac:dyDescent="0.2">
      <c r="A147" s="10">
        <v>132</v>
      </c>
      <c r="B147" s="7" t="s">
        <v>330</v>
      </c>
      <c r="C147" s="35" t="s">
        <v>89</v>
      </c>
      <c r="D147" s="35" t="s">
        <v>173</v>
      </c>
      <c r="E147" s="35" t="s">
        <v>128</v>
      </c>
      <c r="F147" s="7">
        <v>5000</v>
      </c>
      <c r="G147" s="36">
        <v>7.95</v>
      </c>
      <c r="H147" s="7">
        <v>290</v>
      </c>
      <c r="I147" s="59">
        <f t="shared" si="2"/>
        <v>109.446</v>
      </c>
      <c r="J147" s="11" t="s">
        <v>37</v>
      </c>
    </row>
    <row r="148" spans="1:10" x14ac:dyDescent="0.2">
      <c r="A148" s="10">
        <v>133</v>
      </c>
      <c r="B148" s="7" t="s">
        <v>331</v>
      </c>
      <c r="C148" s="35" t="s">
        <v>46</v>
      </c>
      <c r="D148" s="35" t="s">
        <v>174</v>
      </c>
      <c r="E148" s="35" t="s">
        <v>128</v>
      </c>
      <c r="F148" s="7">
        <v>10000</v>
      </c>
      <c r="G148" s="36">
        <v>7.95</v>
      </c>
      <c r="H148" s="7">
        <v>580</v>
      </c>
      <c r="I148" s="59">
        <f t="shared" si="2"/>
        <v>218.892</v>
      </c>
      <c r="J148" s="11" t="s">
        <v>37</v>
      </c>
    </row>
    <row r="149" spans="1:10" x14ac:dyDescent="0.2">
      <c r="A149" s="10">
        <v>134</v>
      </c>
      <c r="B149" s="7" t="s">
        <v>332</v>
      </c>
      <c r="C149" s="35" t="s">
        <v>41</v>
      </c>
      <c r="D149" s="35" t="s">
        <v>172</v>
      </c>
      <c r="E149" s="35" t="s">
        <v>128</v>
      </c>
      <c r="F149" s="7">
        <v>10000</v>
      </c>
      <c r="G149" s="36">
        <v>7.95</v>
      </c>
      <c r="H149" s="7">
        <v>577.79999999999995</v>
      </c>
      <c r="I149" s="59">
        <f t="shared" si="2"/>
        <v>218.06171999999998</v>
      </c>
      <c r="J149" s="11" t="s">
        <v>37</v>
      </c>
    </row>
    <row r="150" spans="1:10" x14ac:dyDescent="0.2">
      <c r="A150" s="10">
        <v>135</v>
      </c>
      <c r="B150" s="7" t="s">
        <v>333</v>
      </c>
      <c r="C150" s="35" t="s">
        <v>90</v>
      </c>
      <c r="D150" s="35" t="s">
        <v>174</v>
      </c>
      <c r="E150" s="35" t="s">
        <v>139</v>
      </c>
      <c r="F150" s="7">
        <v>600</v>
      </c>
      <c r="G150" s="36">
        <v>7.95</v>
      </c>
      <c r="H150" s="7">
        <v>22.8</v>
      </c>
      <c r="I150" s="59">
        <f t="shared" si="2"/>
        <v>8.6047200000000004</v>
      </c>
      <c r="J150" s="11" t="s">
        <v>37</v>
      </c>
    </row>
    <row r="151" spans="1:10" x14ac:dyDescent="0.2">
      <c r="A151" s="10">
        <v>136</v>
      </c>
      <c r="B151" s="7" t="s">
        <v>334</v>
      </c>
      <c r="C151" s="35" t="s">
        <v>41</v>
      </c>
      <c r="D151" s="35" t="s">
        <v>174</v>
      </c>
      <c r="E151" s="35" t="s">
        <v>145</v>
      </c>
      <c r="F151" s="7">
        <v>3200</v>
      </c>
      <c r="G151" s="36">
        <v>7.95</v>
      </c>
      <c r="H151" s="7">
        <v>229.2</v>
      </c>
      <c r="I151" s="59">
        <f t="shared" si="2"/>
        <v>86.500079999999997</v>
      </c>
      <c r="J151" s="11" t="s">
        <v>37</v>
      </c>
    </row>
    <row r="152" spans="1:10" x14ac:dyDescent="0.2">
      <c r="A152" s="10">
        <v>137</v>
      </c>
      <c r="B152" s="7" t="s">
        <v>335</v>
      </c>
      <c r="C152" s="35" t="s">
        <v>43</v>
      </c>
      <c r="D152" s="35" t="s">
        <v>175</v>
      </c>
      <c r="E152" s="35" t="s">
        <v>128</v>
      </c>
      <c r="F152" s="7">
        <v>2000</v>
      </c>
      <c r="G152" s="36">
        <v>7.95</v>
      </c>
      <c r="H152" s="7">
        <v>115.1</v>
      </c>
      <c r="I152" s="59">
        <f t="shared" si="2"/>
        <v>43.438739999999996</v>
      </c>
      <c r="J152" s="11" t="s">
        <v>37</v>
      </c>
    </row>
    <row r="153" spans="1:10" x14ac:dyDescent="0.2">
      <c r="A153" s="10">
        <v>138</v>
      </c>
      <c r="B153" s="7" t="s">
        <v>336</v>
      </c>
      <c r="C153" s="35" t="s">
        <v>53</v>
      </c>
      <c r="D153" s="35" t="s">
        <v>172</v>
      </c>
      <c r="E153" s="35" t="s">
        <v>131</v>
      </c>
      <c r="F153" s="7">
        <v>5000</v>
      </c>
      <c r="G153" s="36">
        <v>7.95</v>
      </c>
      <c r="H153" s="7">
        <v>255.7</v>
      </c>
      <c r="I153" s="59">
        <f t="shared" si="2"/>
        <v>96.501180000000005</v>
      </c>
      <c r="J153" s="11" t="s">
        <v>37</v>
      </c>
    </row>
    <row r="154" spans="1:10" x14ac:dyDescent="0.2">
      <c r="A154" s="10">
        <v>139</v>
      </c>
      <c r="B154" s="7" t="s">
        <v>337</v>
      </c>
      <c r="C154" s="35" t="s">
        <v>90</v>
      </c>
      <c r="D154" s="35" t="s">
        <v>176</v>
      </c>
      <c r="E154" s="35" t="s">
        <v>131</v>
      </c>
      <c r="F154" s="7">
        <v>4000</v>
      </c>
      <c r="G154" s="36">
        <v>7.95</v>
      </c>
      <c r="H154" s="7">
        <v>201.1</v>
      </c>
      <c r="I154" s="59">
        <f t="shared" si="2"/>
        <v>75.895139999999998</v>
      </c>
      <c r="J154" s="11" t="s">
        <v>37</v>
      </c>
    </row>
    <row r="155" spans="1:10" x14ac:dyDescent="0.2">
      <c r="A155" s="10">
        <v>140</v>
      </c>
      <c r="B155" s="7" t="s">
        <v>91</v>
      </c>
      <c r="C155" s="35" t="s">
        <v>48</v>
      </c>
      <c r="D155" s="35" t="s">
        <v>175</v>
      </c>
      <c r="E155" s="35" t="s">
        <v>131</v>
      </c>
      <c r="F155" s="7">
        <v>6000</v>
      </c>
      <c r="G155" s="36">
        <v>7.95</v>
      </c>
      <c r="H155" s="7">
        <v>305.60000000000002</v>
      </c>
      <c r="I155" s="59">
        <f t="shared" si="2"/>
        <v>115.33344000000001</v>
      </c>
      <c r="J155" s="11" t="s">
        <v>37</v>
      </c>
    </row>
    <row r="156" spans="1:10" x14ac:dyDescent="0.2">
      <c r="A156" s="10">
        <v>141</v>
      </c>
      <c r="B156" s="7" t="s">
        <v>338</v>
      </c>
      <c r="C156" s="35" t="s">
        <v>41</v>
      </c>
      <c r="D156" s="35" t="s">
        <v>175</v>
      </c>
      <c r="E156" s="35" t="s">
        <v>131</v>
      </c>
      <c r="F156" s="7">
        <v>3000</v>
      </c>
      <c r="G156" s="36">
        <v>7.95</v>
      </c>
      <c r="H156" s="7">
        <v>152.80000000000001</v>
      </c>
      <c r="I156" s="59">
        <f t="shared" si="2"/>
        <v>57.666720000000005</v>
      </c>
      <c r="J156" s="11" t="s">
        <v>37</v>
      </c>
    </row>
    <row r="157" spans="1:10" x14ac:dyDescent="0.2">
      <c r="A157" s="10">
        <v>142</v>
      </c>
      <c r="B157" s="7" t="s">
        <v>339</v>
      </c>
      <c r="C157" s="35" t="s">
        <v>41</v>
      </c>
      <c r="D157" s="35" t="s">
        <v>177</v>
      </c>
      <c r="E157" s="35" t="s">
        <v>128</v>
      </c>
      <c r="F157" s="7">
        <v>900</v>
      </c>
      <c r="G157" s="36">
        <v>7.95</v>
      </c>
      <c r="H157" s="7">
        <v>50.8</v>
      </c>
      <c r="I157" s="59">
        <f t="shared" si="2"/>
        <v>19.17192</v>
      </c>
      <c r="J157" s="11" t="s">
        <v>37</v>
      </c>
    </row>
    <row r="158" spans="1:10" x14ac:dyDescent="0.2">
      <c r="A158" s="10">
        <v>143</v>
      </c>
      <c r="B158" s="7" t="s">
        <v>340</v>
      </c>
      <c r="C158" s="35" t="s">
        <v>41</v>
      </c>
      <c r="D158" s="35" t="s">
        <v>175</v>
      </c>
      <c r="E158" s="35" t="s">
        <v>128</v>
      </c>
      <c r="F158" s="7">
        <v>4500</v>
      </c>
      <c r="G158" s="36">
        <v>7.95</v>
      </c>
      <c r="H158" s="7">
        <v>259</v>
      </c>
      <c r="I158" s="59">
        <f t="shared" si="2"/>
        <v>97.746600000000001</v>
      </c>
      <c r="J158" s="11" t="s">
        <v>37</v>
      </c>
    </row>
    <row r="159" spans="1:10" x14ac:dyDescent="0.2">
      <c r="A159" s="10">
        <v>144</v>
      </c>
      <c r="B159" s="7" t="s">
        <v>341</v>
      </c>
      <c r="C159" s="35" t="s">
        <v>41</v>
      </c>
      <c r="D159" s="35" t="s">
        <v>176</v>
      </c>
      <c r="E159" s="35" t="s">
        <v>128</v>
      </c>
      <c r="F159" s="7">
        <v>5500</v>
      </c>
      <c r="G159" s="36">
        <v>7.95</v>
      </c>
      <c r="H159" s="7">
        <v>311.7</v>
      </c>
      <c r="I159" s="59">
        <f t="shared" si="2"/>
        <v>117.63558</v>
      </c>
      <c r="J159" s="11" t="s">
        <v>37</v>
      </c>
    </row>
    <row r="160" spans="1:10" x14ac:dyDescent="0.2">
      <c r="A160" s="10">
        <v>146</v>
      </c>
      <c r="B160" s="7" t="s">
        <v>92</v>
      </c>
      <c r="C160" s="35" t="s">
        <v>41</v>
      </c>
      <c r="D160" s="35" t="s">
        <v>177</v>
      </c>
      <c r="E160" s="35" t="s">
        <v>145</v>
      </c>
      <c r="F160" s="7">
        <v>5000</v>
      </c>
      <c r="G160" s="36">
        <v>7.95</v>
      </c>
      <c r="H160" s="7">
        <v>351.3</v>
      </c>
      <c r="I160" s="59">
        <f t="shared" si="2"/>
        <v>132.58062000000001</v>
      </c>
      <c r="J160" s="11" t="s">
        <v>37</v>
      </c>
    </row>
    <row r="161" spans="1:10" x14ac:dyDescent="0.2">
      <c r="A161" s="10">
        <v>148</v>
      </c>
      <c r="B161" s="7" t="s">
        <v>342</v>
      </c>
      <c r="C161" s="35" t="s">
        <v>59</v>
      </c>
      <c r="D161" s="35" t="s">
        <v>179</v>
      </c>
      <c r="E161" s="35" t="s">
        <v>145</v>
      </c>
      <c r="F161" s="7">
        <v>5000</v>
      </c>
      <c r="G161" s="36">
        <v>7.95</v>
      </c>
      <c r="H161" s="7">
        <v>350.2</v>
      </c>
      <c r="I161" s="59">
        <f t="shared" si="2"/>
        <v>132.16548</v>
      </c>
      <c r="J161" s="11" t="s">
        <v>37</v>
      </c>
    </row>
    <row r="162" spans="1:10" x14ac:dyDescent="0.2">
      <c r="A162" s="10">
        <v>149</v>
      </c>
      <c r="B162" s="7" t="s">
        <v>343</v>
      </c>
      <c r="C162" s="35" t="s">
        <v>48</v>
      </c>
      <c r="D162" s="35" t="s">
        <v>179</v>
      </c>
      <c r="E162" s="35" t="s">
        <v>128</v>
      </c>
      <c r="F162" s="7">
        <v>2000</v>
      </c>
      <c r="G162" s="36">
        <v>7.95</v>
      </c>
      <c r="H162" s="7">
        <v>112.5</v>
      </c>
      <c r="I162" s="59">
        <f t="shared" si="2"/>
        <v>42.457500000000003</v>
      </c>
      <c r="J162" s="11" t="s">
        <v>37</v>
      </c>
    </row>
    <row r="163" spans="1:10" x14ac:dyDescent="0.2">
      <c r="A163" s="10">
        <v>150</v>
      </c>
      <c r="B163" s="7" t="s">
        <v>344</v>
      </c>
      <c r="C163" s="35" t="s">
        <v>52</v>
      </c>
      <c r="D163" s="35" t="s">
        <v>180</v>
      </c>
      <c r="E163" s="35" t="s">
        <v>178</v>
      </c>
      <c r="F163" s="7">
        <v>4000</v>
      </c>
      <c r="G163" s="36">
        <v>7.95</v>
      </c>
      <c r="H163" s="7">
        <v>304.39999999999998</v>
      </c>
      <c r="I163" s="59">
        <f t="shared" si="2"/>
        <v>114.88056</v>
      </c>
      <c r="J163" s="11" t="s">
        <v>37</v>
      </c>
    </row>
    <row r="164" spans="1:10" x14ac:dyDescent="0.2">
      <c r="A164" s="10">
        <v>151</v>
      </c>
      <c r="B164" s="7" t="s">
        <v>255</v>
      </c>
      <c r="C164" s="35" t="s">
        <v>41</v>
      </c>
      <c r="D164" s="35" t="s">
        <v>179</v>
      </c>
      <c r="E164" s="35" t="s">
        <v>128</v>
      </c>
      <c r="F164" s="7">
        <v>2000</v>
      </c>
      <c r="G164" s="36">
        <v>7.95</v>
      </c>
      <c r="H164" s="7">
        <v>112.5</v>
      </c>
      <c r="I164" s="59">
        <f t="shared" si="2"/>
        <v>42.457500000000003</v>
      </c>
      <c r="J164" s="11" t="s">
        <v>37</v>
      </c>
    </row>
    <row r="165" spans="1:10" x14ac:dyDescent="0.2">
      <c r="A165" s="10">
        <v>152</v>
      </c>
      <c r="B165" s="7" t="s">
        <v>346</v>
      </c>
      <c r="C165" s="35" t="s">
        <v>41</v>
      </c>
      <c r="D165" s="35" t="s">
        <v>179</v>
      </c>
      <c r="E165" s="35" t="s">
        <v>128</v>
      </c>
      <c r="F165" s="7">
        <v>4500</v>
      </c>
      <c r="G165" s="36">
        <v>7.95</v>
      </c>
      <c r="H165" s="7">
        <v>253</v>
      </c>
      <c r="I165" s="59">
        <f t="shared" si="2"/>
        <v>95.482200000000006</v>
      </c>
      <c r="J165" s="11" t="s">
        <v>37</v>
      </c>
    </row>
    <row r="166" spans="1:10" x14ac:dyDescent="0.2">
      <c r="A166" s="10">
        <v>153</v>
      </c>
      <c r="B166" s="7" t="s">
        <v>345</v>
      </c>
      <c r="C166" s="35" t="s">
        <v>41</v>
      </c>
      <c r="D166" s="35" t="s">
        <v>179</v>
      </c>
      <c r="E166" s="35" t="s">
        <v>128</v>
      </c>
      <c r="F166" s="7">
        <v>3000</v>
      </c>
      <c r="G166" s="36">
        <v>7.95</v>
      </c>
      <c r="H166" s="7">
        <v>168.7</v>
      </c>
      <c r="I166" s="59">
        <f t="shared" si="2"/>
        <v>63.667380000000001</v>
      </c>
      <c r="J166" s="11" t="s">
        <v>37</v>
      </c>
    </row>
    <row r="167" spans="1:10" x14ac:dyDescent="0.2">
      <c r="A167" s="10">
        <v>154</v>
      </c>
      <c r="B167" s="7" t="s">
        <v>347</v>
      </c>
      <c r="C167" s="35" t="s">
        <v>41</v>
      </c>
      <c r="D167" s="35" t="s">
        <v>179</v>
      </c>
      <c r="E167" s="35" t="s">
        <v>136</v>
      </c>
      <c r="F167" s="7">
        <v>2000</v>
      </c>
      <c r="G167" s="36">
        <v>7.95</v>
      </c>
      <c r="H167" s="7">
        <v>85.6</v>
      </c>
      <c r="I167" s="59">
        <f t="shared" si="2"/>
        <v>32.305439999999997</v>
      </c>
      <c r="J167" s="11" t="s">
        <v>37</v>
      </c>
    </row>
    <row r="168" spans="1:10" x14ac:dyDescent="0.2">
      <c r="A168" s="10">
        <v>155</v>
      </c>
      <c r="B168" s="7" t="s">
        <v>93</v>
      </c>
      <c r="C168" s="35" t="s">
        <v>48</v>
      </c>
      <c r="D168" s="35" t="s">
        <v>179</v>
      </c>
      <c r="E168" s="35" t="s">
        <v>128</v>
      </c>
      <c r="F168" s="7">
        <v>1200</v>
      </c>
      <c r="G168" s="36">
        <v>7.95</v>
      </c>
      <c r="H168" s="7">
        <v>67.5</v>
      </c>
      <c r="I168" s="59">
        <f t="shared" si="2"/>
        <v>25.474500000000003</v>
      </c>
      <c r="J168" s="11" t="s">
        <v>37</v>
      </c>
    </row>
    <row r="169" spans="1:10" x14ac:dyDescent="0.2">
      <c r="A169" s="10">
        <v>156</v>
      </c>
      <c r="B169" s="7" t="s">
        <v>348</v>
      </c>
      <c r="C169" s="35" t="s">
        <v>43</v>
      </c>
      <c r="D169" s="35" t="s">
        <v>181</v>
      </c>
      <c r="E169" s="35" t="s">
        <v>128</v>
      </c>
      <c r="F169" s="7">
        <v>5000</v>
      </c>
      <c r="G169" s="36">
        <v>7.95</v>
      </c>
      <c r="H169" s="7">
        <v>276.7</v>
      </c>
      <c r="I169" s="59">
        <f t="shared" si="2"/>
        <v>104.42658</v>
      </c>
      <c r="J169" s="11" t="s">
        <v>37</v>
      </c>
    </row>
    <row r="170" spans="1:10" x14ac:dyDescent="0.2">
      <c r="A170" s="10">
        <v>157</v>
      </c>
      <c r="B170" s="7" t="s">
        <v>349</v>
      </c>
      <c r="C170" s="35" t="s">
        <v>41</v>
      </c>
      <c r="D170" s="35" t="s">
        <v>179</v>
      </c>
      <c r="E170" s="35" t="s">
        <v>178</v>
      </c>
      <c r="F170" s="7">
        <v>10000</v>
      </c>
      <c r="G170" s="36">
        <v>7.95</v>
      </c>
      <c r="H170" s="7">
        <v>763.4</v>
      </c>
      <c r="I170" s="59">
        <f t="shared" si="2"/>
        <v>288.10716000000002</v>
      </c>
      <c r="J170" s="11" t="s">
        <v>37</v>
      </c>
    </row>
    <row r="171" spans="1:10" x14ac:dyDescent="0.2">
      <c r="A171" s="10">
        <v>158</v>
      </c>
      <c r="B171" s="7" t="s">
        <v>350</v>
      </c>
      <c r="C171" s="35" t="s">
        <v>41</v>
      </c>
      <c r="D171" s="35" t="s">
        <v>181</v>
      </c>
      <c r="E171" s="35" t="s">
        <v>131</v>
      </c>
      <c r="F171" s="7">
        <v>3300</v>
      </c>
      <c r="G171" s="36">
        <v>7.95</v>
      </c>
      <c r="H171" s="7">
        <v>160.80000000000001</v>
      </c>
      <c r="I171" s="59">
        <f t="shared" ref="I171:I231" si="3">H171*37.74/100</f>
        <v>60.685920000000003</v>
      </c>
      <c r="J171" s="11" t="s">
        <v>37</v>
      </c>
    </row>
    <row r="172" spans="1:10" x14ac:dyDescent="0.2">
      <c r="A172" s="10">
        <v>159</v>
      </c>
      <c r="B172" s="7" t="s">
        <v>351</v>
      </c>
      <c r="C172" s="35" t="s">
        <v>80</v>
      </c>
      <c r="D172" s="35" t="s">
        <v>180</v>
      </c>
      <c r="E172" s="35" t="s">
        <v>131</v>
      </c>
      <c r="F172" s="7">
        <v>5000</v>
      </c>
      <c r="G172" s="36">
        <v>7.95</v>
      </c>
      <c r="H172" s="7">
        <v>246.9</v>
      </c>
      <c r="I172" s="59">
        <f t="shared" si="3"/>
        <v>93.180060000000012</v>
      </c>
      <c r="J172" s="11" t="s">
        <v>37</v>
      </c>
    </row>
    <row r="173" spans="1:10" x14ac:dyDescent="0.2">
      <c r="A173" s="10">
        <v>160</v>
      </c>
      <c r="B173" s="7" t="s">
        <v>352</v>
      </c>
      <c r="C173" s="35" t="s">
        <v>41</v>
      </c>
      <c r="D173" s="35" t="s">
        <v>181</v>
      </c>
      <c r="E173" s="35" t="s">
        <v>131</v>
      </c>
      <c r="F173" s="7">
        <v>3500</v>
      </c>
      <c r="G173" s="36">
        <v>7.95</v>
      </c>
      <c r="H173" s="7">
        <v>170.5</v>
      </c>
      <c r="I173" s="59">
        <f t="shared" si="3"/>
        <v>64.346699999999998</v>
      </c>
      <c r="J173" s="11" t="s">
        <v>37</v>
      </c>
    </row>
    <row r="174" spans="1:10" x14ac:dyDescent="0.2">
      <c r="A174" s="10">
        <v>161</v>
      </c>
      <c r="B174" s="7" t="s">
        <v>353</v>
      </c>
      <c r="C174" s="35" t="s">
        <v>41</v>
      </c>
      <c r="D174" s="35" t="s">
        <v>180</v>
      </c>
      <c r="E174" s="35" t="s">
        <v>128</v>
      </c>
      <c r="F174" s="7">
        <v>1000</v>
      </c>
      <c r="G174" s="36">
        <v>7.95</v>
      </c>
      <c r="H174" s="7">
        <v>55.3</v>
      </c>
      <c r="I174" s="59">
        <f t="shared" si="3"/>
        <v>20.87022</v>
      </c>
      <c r="J174" s="11" t="s">
        <v>37</v>
      </c>
    </row>
    <row r="175" spans="1:10" x14ac:dyDescent="0.2">
      <c r="A175" s="10">
        <v>162</v>
      </c>
      <c r="B175" s="7" t="s">
        <v>354</v>
      </c>
      <c r="C175" s="35" t="s">
        <v>41</v>
      </c>
      <c r="D175" s="35" t="s">
        <v>181</v>
      </c>
      <c r="E175" s="35" t="s">
        <v>128</v>
      </c>
      <c r="F175" s="7">
        <v>3000</v>
      </c>
      <c r="G175" s="36">
        <v>7.95</v>
      </c>
      <c r="H175" s="7">
        <v>166</v>
      </c>
      <c r="I175" s="59">
        <f t="shared" si="3"/>
        <v>62.648400000000002</v>
      </c>
      <c r="J175" s="11" t="s">
        <v>37</v>
      </c>
    </row>
    <row r="176" spans="1:10" x14ac:dyDescent="0.2">
      <c r="A176" s="10">
        <v>163</v>
      </c>
      <c r="B176" s="7" t="s">
        <v>355</v>
      </c>
      <c r="C176" s="35" t="s">
        <v>41</v>
      </c>
      <c r="D176" s="35" t="s">
        <v>182</v>
      </c>
      <c r="E176" s="35" t="s">
        <v>128</v>
      </c>
      <c r="F176" s="7">
        <v>2700</v>
      </c>
      <c r="G176" s="36">
        <v>7.95</v>
      </c>
      <c r="H176" s="7">
        <v>148.80000000000001</v>
      </c>
      <c r="I176" s="59">
        <f t="shared" si="3"/>
        <v>56.157120000000006</v>
      </c>
      <c r="J176" s="11" t="s">
        <v>37</v>
      </c>
    </row>
    <row r="177" spans="1:10" x14ac:dyDescent="0.2">
      <c r="A177" s="10">
        <v>164</v>
      </c>
      <c r="B177" s="7" t="s">
        <v>330</v>
      </c>
      <c r="C177" s="35" t="s">
        <v>89</v>
      </c>
      <c r="D177" s="35" t="s">
        <v>183</v>
      </c>
      <c r="E177" s="35" t="s">
        <v>128</v>
      </c>
      <c r="F177" s="7">
        <v>5000</v>
      </c>
      <c r="G177" s="36">
        <v>7.95</v>
      </c>
      <c r="H177" s="7">
        <v>269</v>
      </c>
      <c r="I177" s="59">
        <f t="shared" si="3"/>
        <v>101.52060000000002</v>
      </c>
      <c r="J177" s="11" t="s">
        <v>37</v>
      </c>
    </row>
    <row r="178" spans="1:10" x14ac:dyDescent="0.2">
      <c r="A178" s="10">
        <v>165</v>
      </c>
      <c r="B178" s="7" t="s">
        <v>356</v>
      </c>
      <c r="C178" s="35" t="s">
        <v>94</v>
      </c>
      <c r="D178" s="35" t="s">
        <v>184</v>
      </c>
      <c r="E178" s="35" t="s">
        <v>178</v>
      </c>
      <c r="F178" s="7">
        <v>2000</v>
      </c>
      <c r="G178" s="36">
        <v>7.95</v>
      </c>
      <c r="H178" s="7">
        <v>149.5</v>
      </c>
      <c r="I178" s="59">
        <f t="shared" si="3"/>
        <v>56.421300000000002</v>
      </c>
      <c r="J178" s="11" t="s">
        <v>37</v>
      </c>
    </row>
    <row r="179" spans="1:10" x14ac:dyDescent="0.2">
      <c r="A179" s="10">
        <v>166</v>
      </c>
      <c r="B179" s="7" t="s">
        <v>357</v>
      </c>
      <c r="C179" s="35" t="s">
        <v>41</v>
      </c>
      <c r="D179" s="35" t="s">
        <v>184</v>
      </c>
      <c r="E179" s="35" t="s">
        <v>128</v>
      </c>
      <c r="F179" s="7">
        <v>1000</v>
      </c>
      <c r="G179" s="36">
        <v>7.95</v>
      </c>
      <c r="H179" s="7">
        <v>54.7</v>
      </c>
      <c r="I179" s="59">
        <f t="shared" si="3"/>
        <v>20.643780000000003</v>
      </c>
      <c r="J179" s="11" t="s">
        <v>37</v>
      </c>
    </row>
    <row r="180" spans="1:10" x14ac:dyDescent="0.2">
      <c r="A180" s="10">
        <v>167</v>
      </c>
      <c r="B180" s="7" t="s">
        <v>358</v>
      </c>
      <c r="C180" s="35" t="s">
        <v>41</v>
      </c>
      <c r="D180" s="35" t="s">
        <v>184</v>
      </c>
      <c r="E180" s="35" t="s">
        <v>128</v>
      </c>
      <c r="F180" s="7">
        <v>1500</v>
      </c>
      <c r="G180" s="36">
        <v>7.95</v>
      </c>
      <c r="H180" s="7">
        <v>82</v>
      </c>
      <c r="I180" s="59">
        <f t="shared" si="3"/>
        <v>30.946800000000003</v>
      </c>
      <c r="J180" s="11" t="s">
        <v>37</v>
      </c>
    </row>
    <row r="181" spans="1:10" x14ac:dyDescent="0.2">
      <c r="A181" s="10">
        <v>168</v>
      </c>
      <c r="B181" s="7" t="s">
        <v>359</v>
      </c>
      <c r="C181" s="35" t="s">
        <v>41</v>
      </c>
      <c r="D181" s="35" t="s">
        <v>185</v>
      </c>
      <c r="E181" s="35" t="s">
        <v>128</v>
      </c>
      <c r="F181" s="7">
        <v>1100</v>
      </c>
      <c r="G181" s="36">
        <v>7.95</v>
      </c>
      <c r="H181" s="7">
        <v>60.4</v>
      </c>
      <c r="I181" s="59">
        <f t="shared" si="3"/>
        <v>22.79496</v>
      </c>
      <c r="J181" s="11" t="s">
        <v>37</v>
      </c>
    </row>
    <row r="182" spans="1:10" x14ac:dyDescent="0.2">
      <c r="A182" s="10">
        <v>169</v>
      </c>
      <c r="B182" s="7" t="s">
        <v>95</v>
      </c>
      <c r="C182" s="35" t="s">
        <v>96</v>
      </c>
      <c r="D182" s="35" t="s">
        <v>185</v>
      </c>
      <c r="E182" s="35" t="s">
        <v>128</v>
      </c>
      <c r="F182" s="7">
        <v>3000</v>
      </c>
      <c r="G182" s="36">
        <v>7.95</v>
      </c>
      <c r="H182" s="7">
        <v>164.7</v>
      </c>
      <c r="I182" s="59">
        <f t="shared" si="3"/>
        <v>62.157780000000002</v>
      </c>
      <c r="J182" s="11" t="s">
        <v>37</v>
      </c>
    </row>
    <row r="183" spans="1:10" x14ac:dyDescent="0.2">
      <c r="A183" s="10">
        <v>170</v>
      </c>
      <c r="B183" s="7" t="s">
        <v>360</v>
      </c>
      <c r="C183" s="35" t="s">
        <v>41</v>
      </c>
      <c r="D183" s="35" t="s">
        <v>184</v>
      </c>
      <c r="E183" s="35" t="s">
        <v>128</v>
      </c>
      <c r="F183" s="7">
        <v>1500</v>
      </c>
      <c r="G183" s="36">
        <v>7.95</v>
      </c>
      <c r="H183" s="7">
        <v>82</v>
      </c>
      <c r="I183" s="59">
        <f t="shared" si="3"/>
        <v>30.946800000000003</v>
      </c>
      <c r="J183" s="11" t="s">
        <v>37</v>
      </c>
    </row>
    <row r="184" spans="1:10" x14ac:dyDescent="0.2">
      <c r="A184" s="10">
        <v>171</v>
      </c>
      <c r="B184" s="7" t="s">
        <v>97</v>
      </c>
      <c r="C184" s="35" t="s">
        <v>77</v>
      </c>
      <c r="D184" s="35" t="s">
        <v>185</v>
      </c>
      <c r="E184" s="35" t="s">
        <v>136</v>
      </c>
      <c r="F184" s="7">
        <v>1000</v>
      </c>
      <c r="G184" s="36">
        <v>7.95</v>
      </c>
      <c r="H184" s="7">
        <v>41.5</v>
      </c>
      <c r="I184" s="59">
        <f t="shared" si="3"/>
        <v>15.662100000000001</v>
      </c>
      <c r="J184" s="11" t="s">
        <v>37</v>
      </c>
    </row>
    <row r="185" spans="1:10" x14ac:dyDescent="0.2">
      <c r="A185" s="10">
        <v>172</v>
      </c>
      <c r="B185" s="7" t="s">
        <v>361</v>
      </c>
      <c r="C185" s="35" t="s">
        <v>41</v>
      </c>
      <c r="D185" s="35" t="s">
        <v>184</v>
      </c>
      <c r="E185" s="35" t="s">
        <v>178</v>
      </c>
      <c r="F185" s="7">
        <v>5000</v>
      </c>
      <c r="G185" s="36">
        <v>7.95</v>
      </c>
      <c r="H185" s="7">
        <v>373.8</v>
      </c>
      <c r="I185" s="59">
        <f t="shared" si="3"/>
        <v>141.07212000000001</v>
      </c>
      <c r="J185" s="11" t="s">
        <v>37</v>
      </c>
    </row>
    <row r="186" spans="1:10" x14ac:dyDescent="0.2">
      <c r="A186" s="10">
        <v>173</v>
      </c>
      <c r="B186" s="7" t="s">
        <v>362</v>
      </c>
      <c r="C186" s="35" t="s">
        <v>98</v>
      </c>
      <c r="D186" s="35" t="s">
        <v>185</v>
      </c>
      <c r="E186" s="35" t="s">
        <v>178</v>
      </c>
      <c r="F186" s="7">
        <v>2500</v>
      </c>
      <c r="G186" s="36">
        <v>7.95</v>
      </c>
      <c r="H186" s="7">
        <v>187.5</v>
      </c>
      <c r="I186" s="59">
        <f t="shared" si="3"/>
        <v>70.762500000000003</v>
      </c>
      <c r="J186" s="11" t="s">
        <v>37</v>
      </c>
    </row>
    <row r="187" spans="1:10" x14ac:dyDescent="0.2">
      <c r="A187" s="10">
        <v>174</v>
      </c>
      <c r="B187" s="7" t="s">
        <v>363</v>
      </c>
      <c r="C187" s="35" t="s">
        <v>52</v>
      </c>
      <c r="D187" s="35" t="s">
        <v>184</v>
      </c>
      <c r="E187" s="35" t="s">
        <v>128</v>
      </c>
      <c r="F187" s="7">
        <v>3000</v>
      </c>
      <c r="G187" s="36">
        <v>7.95</v>
      </c>
      <c r="H187" s="7">
        <v>164</v>
      </c>
      <c r="I187" s="59">
        <f t="shared" si="3"/>
        <v>61.893600000000006</v>
      </c>
      <c r="J187" s="11" t="s">
        <v>37</v>
      </c>
    </row>
    <row r="188" spans="1:10" x14ac:dyDescent="0.2">
      <c r="A188" s="10">
        <v>175</v>
      </c>
      <c r="B188" s="7" t="s">
        <v>429</v>
      </c>
      <c r="C188" s="35" t="s">
        <v>41</v>
      </c>
      <c r="D188" s="35" t="s">
        <v>184</v>
      </c>
      <c r="E188" s="35" t="s">
        <v>131</v>
      </c>
      <c r="F188" s="7">
        <v>1500</v>
      </c>
      <c r="G188" s="36">
        <v>7.95</v>
      </c>
      <c r="H188" s="7">
        <v>72.099999999999994</v>
      </c>
      <c r="I188" s="59">
        <f t="shared" si="3"/>
        <v>27.210540000000002</v>
      </c>
      <c r="J188" s="11" t="s">
        <v>37</v>
      </c>
    </row>
    <row r="189" spans="1:10" x14ac:dyDescent="0.2">
      <c r="A189" s="10">
        <v>176</v>
      </c>
      <c r="B189" s="7" t="s">
        <v>364</v>
      </c>
      <c r="C189" s="35" t="s">
        <v>99</v>
      </c>
      <c r="D189" s="35" t="s">
        <v>186</v>
      </c>
      <c r="E189" s="35" t="s">
        <v>128</v>
      </c>
      <c r="F189" s="7">
        <v>500</v>
      </c>
      <c r="G189" s="36">
        <v>7.95</v>
      </c>
      <c r="H189" s="7">
        <v>27.2</v>
      </c>
      <c r="I189" s="59">
        <f t="shared" si="3"/>
        <v>10.265280000000001</v>
      </c>
      <c r="J189" s="11" t="s">
        <v>37</v>
      </c>
    </row>
    <row r="190" spans="1:10" x14ac:dyDescent="0.2">
      <c r="A190" s="10">
        <v>177</v>
      </c>
      <c r="B190" s="7" t="s">
        <v>365</v>
      </c>
      <c r="C190" s="35" t="s">
        <v>41</v>
      </c>
      <c r="D190" s="35" t="s">
        <v>183</v>
      </c>
      <c r="E190" s="35" t="s">
        <v>128</v>
      </c>
      <c r="F190" s="7">
        <v>2000</v>
      </c>
      <c r="G190" s="36">
        <v>7.95</v>
      </c>
      <c r="H190" s="7">
        <v>107.6</v>
      </c>
      <c r="I190" s="59">
        <f t="shared" si="3"/>
        <v>40.608240000000002</v>
      </c>
      <c r="J190" s="11" t="s">
        <v>37</v>
      </c>
    </row>
    <row r="191" spans="1:10" x14ac:dyDescent="0.2">
      <c r="A191" s="10">
        <v>178</v>
      </c>
      <c r="B191" s="7" t="s">
        <v>366</v>
      </c>
      <c r="C191" s="35" t="s">
        <v>41</v>
      </c>
      <c r="D191" s="35" t="s">
        <v>187</v>
      </c>
      <c r="E191" s="35" t="s">
        <v>128</v>
      </c>
      <c r="F191" s="7">
        <v>3000</v>
      </c>
      <c r="G191" s="36">
        <v>7.95</v>
      </c>
      <c r="H191" s="7">
        <v>160.69999999999999</v>
      </c>
      <c r="I191" s="59">
        <f t="shared" si="3"/>
        <v>60.648180000000004</v>
      </c>
      <c r="J191" s="11" t="s">
        <v>37</v>
      </c>
    </row>
    <row r="192" spans="1:10" x14ac:dyDescent="0.2">
      <c r="A192" s="10">
        <v>179</v>
      </c>
      <c r="B192" s="7" t="s">
        <v>367</v>
      </c>
      <c r="C192" s="35" t="s">
        <v>41</v>
      </c>
      <c r="D192" s="35" t="s">
        <v>188</v>
      </c>
      <c r="E192" s="35" t="s">
        <v>136</v>
      </c>
      <c r="F192" s="7">
        <v>1000</v>
      </c>
      <c r="G192" s="36">
        <v>7.95</v>
      </c>
      <c r="H192" s="7">
        <v>40</v>
      </c>
      <c r="I192" s="59">
        <f t="shared" si="3"/>
        <v>15.096000000000002</v>
      </c>
      <c r="J192" s="11" t="s">
        <v>37</v>
      </c>
    </row>
    <row r="193" spans="1:10" x14ac:dyDescent="0.2">
      <c r="A193" s="10">
        <v>180</v>
      </c>
      <c r="B193" s="7" t="s">
        <v>100</v>
      </c>
      <c r="C193" s="35" t="s">
        <v>101</v>
      </c>
      <c r="D193" s="35" t="s">
        <v>187</v>
      </c>
      <c r="E193" s="35" t="s">
        <v>132</v>
      </c>
      <c r="F193" s="7">
        <v>4000</v>
      </c>
      <c r="G193" s="36">
        <v>7.95</v>
      </c>
      <c r="H193" s="7">
        <v>241.8</v>
      </c>
      <c r="I193" s="59">
        <f t="shared" si="3"/>
        <v>91.255320000000012</v>
      </c>
      <c r="J193" s="11" t="s">
        <v>37</v>
      </c>
    </row>
    <row r="194" spans="1:10" x14ac:dyDescent="0.2">
      <c r="A194" s="10">
        <v>181</v>
      </c>
      <c r="B194" s="7" t="s">
        <v>368</v>
      </c>
      <c r="C194" s="35" t="s">
        <v>41</v>
      </c>
      <c r="D194" s="35" t="s">
        <v>189</v>
      </c>
      <c r="E194" s="35" t="s">
        <v>139</v>
      </c>
      <c r="F194" s="7">
        <v>3000</v>
      </c>
      <c r="G194" s="36">
        <v>7.95</v>
      </c>
      <c r="H194" s="7">
        <v>99.7</v>
      </c>
      <c r="I194" s="59">
        <f t="shared" si="3"/>
        <v>37.626780000000004</v>
      </c>
      <c r="J194" s="11" t="s">
        <v>37</v>
      </c>
    </row>
    <row r="195" spans="1:10" x14ac:dyDescent="0.2">
      <c r="A195" s="10">
        <v>182</v>
      </c>
      <c r="B195" s="7" t="s">
        <v>102</v>
      </c>
      <c r="C195" s="35" t="s">
        <v>41</v>
      </c>
      <c r="D195" s="35" t="s">
        <v>189</v>
      </c>
      <c r="E195" s="35" t="s">
        <v>128</v>
      </c>
      <c r="F195" s="7">
        <v>2000</v>
      </c>
      <c r="G195" s="36">
        <v>7.95</v>
      </c>
      <c r="H195" s="7">
        <v>106.3</v>
      </c>
      <c r="I195" s="59">
        <f t="shared" si="3"/>
        <v>40.117620000000002</v>
      </c>
      <c r="J195" s="11" t="s">
        <v>37</v>
      </c>
    </row>
    <row r="196" spans="1:10" x14ac:dyDescent="0.2">
      <c r="A196" s="10">
        <v>183</v>
      </c>
      <c r="B196" s="7" t="s">
        <v>369</v>
      </c>
      <c r="C196" s="35" t="s">
        <v>69</v>
      </c>
      <c r="D196" s="35" t="s">
        <v>189</v>
      </c>
      <c r="E196" s="35" t="s">
        <v>136</v>
      </c>
      <c r="F196" s="7">
        <v>5000</v>
      </c>
      <c r="G196" s="36">
        <v>7.95</v>
      </c>
      <c r="H196" s="7">
        <v>198.8</v>
      </c>
      <c r="I196" s="59">
        <f t="shared" si="3"/>
        <v>75.027120000000011</v>
      </c>
      <c r="J196" s="11" t="s">
        <v>37</v>
      </c>
    </row>
    <row r="197" spans="1:10" x14ac:dyDescent="0.2">
      <c r="A197" s="10">
        <v>184</v>
      </c>
      <c r="B197" s="7" t="s">
        <v>370</v>
      </c>
      <c r="C197" s="35" t="s">
        <v>80</v>
      </c>
      <c r="D197" s="35" t="s">
        <v>189</v>
      </c>
      <c r="E197" s="35" t="s">
        <v>128</v>
      </c>
      <c r="F197" s="7">
        <v>5000</v>
      </c>
      <c r="G197" s="36">
        <v>7.95</v>
      </c>
      <c r="H197" s="7">
        <v>265.7</v>
      </c>
      <c r="I197" s="59">
        <f t="shared" si="3"/>
        <v>100.27518000000001</v>
      </c>
      <c r="J197" s="11" t="s">
        <v>37</v>
      </c>
    </row>
    <row r="198" spans="1:10" x14ac:dyDescent="0.2">
      <c r="A198" s="10">
        <v>185</v>
      </c>
      <c r="B198" s="7" t="s">
        <v>371</v>
      </c>
      <c r="C198" s="35" t="s">
        <v>41</v>
      </c>
      <c r="D198" s="35" t="s">
        <v>190</v>
      </c>
      <c r="E198" s="35" t="s">
        <v>178</v>
      </c>
      <c r="F198" s="7">
        <v>4000</v>
      </c>
      <c r="G198" s="36">
        <v>7.95</v>
      </c>
      <c r="H198" s="7">
        <v>291.8</v>
      </c>
      <c r="I198" s="59">
        <f t="shared" si="3"/>
        <v>110.12532000000002</v>
      </c>
      <c r="J198" s="11" t="s">
        <v>37</v>
      </c>
    </row>
    <row r="199" spans="1:10" x14ac:dyDescent="0.2">
      <c r="A199" s="10">
        <v>186</v>
      </c>
      <c r="B199" s="7" t="s">
        <v>372</v>
      </c>
      <c r="C199" s="35" t="s">
        <v>103</v>
      </c>
      <c r="D199" s="35" t="s">
        <v>191</v>
      </c>
      <c r="E199" s="35" t="s">
        <v>128</v>
      </c>
      <c r="F199" s="7">
        <v>9500</v>
      </c>
      <c r="G199" s="36">
        <v>7.95</v>
      </c>
      <c r="H199" s="7">
        <v>494.3</v>
      </c>
      <c r="I199" s="59">
        <f t="shared" si="3"/>
        <v>186.54882000000001</v>
      </c>
      <c r="J199" s="11" t="s">
        <v>37</v>
      </c>
    </row>
    <row r="200" spans="1:10" x14ac:dyDescent="0.2">
      <c r="A200" s="10">
        <v>187</v>
      </c>
      <c r="B200" s="7" t="s">
        <v>373</v>
      </c>
      <c r="C200" s="35" t="s">
        <v>104</v>
      </c>
      <c r="D200" s="35" t="s">
        <v>191</v>
      </c>
      <c r="E200" s="35" t="s">
        <v>139</v>
      </c>
      <c r="F200" s="7">
        <v>4000</v>
      </c>
      <c r="G200" s="36">
        <v>7.95</v>
      </c>
      <c r="H200" s="7">
        <v>128.6</v>
      </c>
      <c r="I200" s="59">
        <f t="shared" si="3"/>
        <v>48.533640000000005</v>
      </c>
      <c r="J200" s="11" t="s">
        <v>37</v>
      </c>
    </row>
    <row r="201" spans="1:10" x14ac:dyDescent="0.2">
      <c r="A201" s="10">
        <v>188</v>
      </c>
      <c r="B201" s="7" t="s">
        <v>374</v>
      </c>
      <c r="C201" s="35" t="s">
        <v>41</v>
      </c>
      <c r="D201" s="35" t="s">
        <v>191</v>
      </c>
      <c r="E201" s="35" t="s">
        <v>128</v>
      </c>
      <c r="F201" s="7">
        <v>3000</v>
      </c>
      <c r="G201" s="36">
        <v>7.95</v>
      </c>
      <c r="H201" s="7">
        <v>156.1</v>
      </c>
      <c r="I201" s="59">
        <f t="shared" si="3"/>
        <v>58.912140000000001</v>
      </c>
      <c r="J201" s="11" t="s">
        <v>37</v>
      </c>
    </row>
    <row r="202" spans="1:10" x14ac:dyDescent="0.2">
      <c r="A202" s="10">
        <v>189</v>
      </c>
      <c r="B202" s="7" t="s">
        <v>375</v>
      </c>
      <c r="C202" s="35" t="s">
        <v>77</v>
      </c>
      <c r="D202" s="35" t="s">
        <v>192</v>
      </c>
      <c r="E202" s="35" t="s">
        <v>136</v>
      </c>
      <c r="F202" s="7">
        <v>1500</v>
      </c>
      <c r="G202" s="36">
        <v>7.95</v>
      </c>
      <c r="H202" s="7">
        <v>57.7</v>
      </c>
      <c r="I202" s="59">
        <f t="shared" si="3"/>
        <v>21.775980000000004</v>
      </c>
      <c r="J202" s="11" t="s">
        <v>37</v>
      </c>
    </row>
    <row r="203" spans="1:10" x14ac:dyDescent="0.2">
      <c r="A203" s="10">
        <v>190</v>
      </c>
      <c r="B203" s="7" t="s">
        <v>376</v>
      </c>
      <c r="C203" s="35" t="s">
        <v>41</v>
      </c>
      <c r="D203" s="35" t="s">
        <v>193</v>
      </c>
      <c r="E203" s="35" t="s">
        <v>128</v>
      </c>
      <c r="F203" s="7">
        <v>3000</v>
      </c>
      <c r="G203" s="36">
        <v>7.95</v>
      </c>
      <c r="H203" s="7">
        <v>154.80000000000001</v>
      </c>
      <c r="I203" s="59">
        <f t="shared" si="3"/>
        <v>58.421520000000008</v>
      </c>
      <c r="J203" s="11" t="s">
        <v>37</v>
      </c>
    </row>
    <row r="204" spans="1:10" x14ac:dyDescent="0.2">
      <c r="A204" s="10">
        <v>191</v>
      </c>
      <c r="B204" s="7" t="s">
        <v>377</v>
      </c>
      <c r="C204" s="35" t="s">
        <v>41</v>
      </c>
      <c r="D204" s="35" t="s">
        <v>194</v>
      </c>
      <c r="E204" s="35" t="s">
        <v>128</v>
      </c>
      <c r="F204" s="7">
        <v>2500</v>
      </c>
      <c r="G204" s="36">
        <v>7.95</v>
      </c>
      <c r="H204" s="7">
        <v>126.2</v>
      </c>
      <c r="I204" s="59">
        <f t="shared" si="3"/>
        <v>47.627880000000005</v>
      </c>
      <c r="J204" s="11" t="s">
        <v>37</v>
      </c>
    </row>
    <row r="205" spans="1:10" x14ac:dyDescent="0.2">
      <c r="A205" s="10">
        <v>192</v>
      </c>
      <c r="B205" s="7" t="s">
        <v>378</v>
      </c>
      <c r="C205" s="35" t="s">
        <v>45</v>
      </c>
      <c r="D205" s="35" t="s">
        <v>194</v>
      </c>
      <c r="E205" s="35" t="s">
        <v>128</v>
      </c>
      <c r="F205" s="7">
        <v>1500</v>
      </c>
      <c r="G205" s="36">
        <v>7.95</v>
      </c>
      <c r="H205" s="7">
        <v>75.7</v>
      </c>
      <c r="I205" s="59">
        <f t="shared" si="3"/>
        <v>28.569180000000003</v>
      </c>
      <c r="J205" s="11" t="s">
        <v>37</v>
      </c>
    </row>
    <row r="206" spans="1:10" x14ac:dyDescent="0.2">
      <c r="A206" s="10">
        <v>192</v>
      </c>
      <c r="B206" s="7" t="s">
        <v>105</v>
      </c>
      <c r="C206" s="35" t="s">
        <v>41</v>
      </c>
      <c r="D206" s="35" t="s">
        <v>194</v>
      </c>
      <c r="E206" s="35" t="s">
        <v>128</v>
      </c>
      <c r="F206" s="7">
        <v>3000</v>
      </c>
      <c r="G206" s="36">
        <v>7.95</v>
      </c>
      <c r="H206" s="7">
        <v>151.5</v>
      </c>
      <c r="I206" s="59">
        <f t="shared" si="3"/>
        <v>57.176100000000005</v>
      </c>
      <c r="J206" s="11" t="s">
        <v>37</v>
      </c>
    </row>
    <row r="207" spans="1:10" x14ac:dyDescent="0.2">
      <c r="A207" s="10">
        <v>1193</v>
      </c>
      <c r="B207" s="7" t="s">
        <v>379</v>
      </c>
      <c r="C207" s="35" t="s">
        <v>106</v>
      </c>
      <c r="D207" s="35" t="s">
        <v>194</v>
      </c>
      <c r="E207" s="35" t="s">
        <v>195</v>
      </c>
      <c r="F207" s="7">
        <v>2500</v>
      </c>
      <c r="G207" s="36">
        <v>7.95</v>
      </c>
      <c r="H207" s="7">
        <v>193.7</v>
      </c>
      <c r="I207" s="59">
        <f t="shared" si="3"/>
        <v>73.102379999999997</v>
      </c>
      <c r="J207" s="11" t="s">
        <v>37</v>
      </c>
    </row>
    <row r="208" spans="1:10" x14ac:dyDescent="0.2">
      <c r="A208" s="10">
        <v>194</v>
      </c>
      <c r="B208" s="7" t="s">
        <v>257</v>
      </c>
      <c r="C208" s="35" t="s">
        <v>41</v>
      </c>
      <c r="D208" s="35" t="s">
        <v>196</v>
      </c>
      <c r="E208" s="35" t="s">
        <v>178</v>
      </c>
      <c r="F208" s="7">
        <v>3000</v>
      </c>
      <c r="G208" s="36">
        <v>7.95</v>
      </c>
      <c r="H208" s="7">
        <v>206.8</v>
      </c>
      <c r="I208" s="59">
        <f t="shared" si="3"/>
        <v>78.046320000000009</v>
      </c>
      <c r="J208" s="11" t="s">
        <v>37</v>
      </c>
    </row>
    <row r="209" spans="1:10" x14ac:dyDescent="0.2">
      <c r="A209" s="10">
        <v>195</v>
      </c>
      <c r="B209" s="7" t="s">
        <v>380</v>
      </c>
      <c r="C209" s="35" t="s">
        <v>41</v>
      </c>
      <c r="D209" s="35" t="s">
        <v>193</v>
      </c>
      <c r="E209" s="35" t="s">
        <v>195</v>
      </c>
      <c r="F209" s="7">
        <v>5000</v>
      </c>
      <c r="G209" s="36">
        <v>7.95</v>
      </c>
      <c r="H209" s="7">
        <v>393</v>
      </c>
      <c r="I209" s="59">
        <f t="shared" si="3"/>
        <v>148.31820000000002</v>
      </c>
      <c r="J209" s="11" t="s">
        <v>37</v>
      </c>
    </row>
    <row r="210" spans="1:10" x14ac:dyDescent="0.2">
      <c r="A210" s="10">
        <v>196</v>
      </c>
      <c r="B210" s="7" t="s">
        <v>381</v>
      </c>
      <c r="C210" s="35" t="s">
        <v>107</v>
      </c>
      <c r="D210" s="35" t="s">
        <v>192</v>
      </c>
      <c r="E210" s="35" t="s">
        <v>178</v>
      </c>
      <c r="F210" s="7">
        <v>5000</v>
      </c>
      <c r="G210" s="36">
        <v>7.95</v>
      </c>
      <c r="H210" s="7">
        <v>359.2</v>
      </c>
      <c r="I210" s="59">
        <f t="shared" si="3"/>
        <v>135.56208000000001</v>
      </c>
      <c r="J210" s="11" t="s">
        <v>37</v>
      </c>
    </row>
    <row r="211" spans="1:10" x14ac:dyDescent="0.2">
      <c r="A211" s="10">
        <v>197</v>
      </c>
      <c r="B211" s="7" t="s">
        <v>108</v>
      </c>
      <c r="C211" s="35" t="s">
        <v>41</v>
      </c>
      <c r="D211" s="35" t="s">
        <v>192</v>
      </c>
      <c r="E211" s="35" t="s">
        <v>128</v>
      </c>
      <c r="F211" s="7">
        <v>600</v>
      </c>
      <c r="G211" s="36">
        <v>7.95</v>
      </c>
      <c r="H211" s="7">
        <v>31.1</v>
      </c>
      <c r="I211" s="59">
        <f t="shared" si="3"/>
        <v>11.737140000000002</v>
      </c>
      <c r="J211" s="11" t="s">
        <v>37</v>
      </c>
    </row>
    <row r="212" spans="1:10" x14ac:dyDescent="0.2">
      <c r="A212" s="10">
        <v>198</v>
      </c>
      <c r="B212" s="7" t="s">
        <v>109</v>
      </c>
      <c r="C212" s="35" t="s">
        <v>110</v>
      </c>
      <c r="D212" s="35" t="s">
        <v>193</v>
      </c>
      <c r="E212" s="35" t="s">
        <v>178</v>
      </c>
      <c r="F212" s="7">
        <v>3000</v>
      </c>
      <c r="G212" s="36">
        <v>7.95</v>
      </c>
      <c r="H212" s="7">
        <v>214.8</v>
      </c>
      <c r="I212" s="59">
        <f t="shared" si="3"/>
        <v>81.065520000000006</v>
      </c>
      <c r="J212" s="11" t="s">
        <v>37</v>
      </c>
    </row>
    <row r="213" spans="1:10" x14ac:dyDescent="0.2">
      <c r="A213" s="10">
        <v>199</v>
      </c>
      <c r="B213" s="7" t="s">
        <v>383</v>
      </c>
      <c r="C213" s="35" t="s">
        <v>99</v>
      </c>
      <c r="D213" s="35" t="s">
        <v>193</v>
      </c>
      <c r="E213" s="35" t="s">
        <v>128</v>
      </c>
      <c r="F213" s="7">
        <v>4300</v>
      </c>
      <c r="G213" s="36">
        <v>7.95</v>
      </c>
      <c r="H213" s="7">
        <v>221.8</v>
      </c>
      <c r="I213" s="59">
        <f t="shared" si="3"/>
        <v>83.707319999999996</v>
      </c>
      <c r="J213" s="11" t="s">
        <v>37</v>
      </c>
    </row>
    <row r="214" spans="1:10" x14ac:dyDescent="0.2">
      <c r="A214" s="10">
        <v>200</v>
      </c>
      <c r="B214" s="7" t="s">
        <v>382</v>
      </c>
      <c r="C214" s="35" t="s">
        <v>69</v>
      </c>
      <c r="D214" s="35" t="s">
        <v>194</v>
      </c>
      <c r="E214" s="35" t="s">
        <v>128</v>
      </c>
      <c r="F214" s="7">
        <v>3000</v>
      </c>
      <c r="G214" s="36">
        <v>7.95</v>
      </c>
      <c r="H214" s="7">
        <v>151.5</v>
      </c>
      <c r="I214" s="59">
        <f t="shared" si="3"/>
        <v>57.176100000000005</v>
      </c>
      <c r="J214" s="11" t="s">
        <v>37</v>
      </c>
    </row>
    <row r="215" spans="1:10" x14ac:dyDescent="0.2">
      <c r="A215" s="10">
        <v>201</v>
      </c>
      <c r="B215" s="7" t="s">
        <v>111</v>
      </c>
      <c r="C215" s="35" t="s">
        <v>41</v>
      </c>
      <c r="D215" s="35" t="s">
        <v>197</v>
      </c>
      <c r="E215" s="35" t="s">
        <v>145</v>
      </c>
      <c r="F215" s="7">
        <v>3000</v>
      </c>
      <c r="G215" s="36">
        <v>7.95</v>
      </c>
      <c r="H215" s="7">
        <v>192</v>
      </c>
      <c r="I215" s="59">
        <f t="shared" si="3"/>
        <v>72.460800000000006</v>
      </c>
      <c r="J215" s="11" t="s">
        <v>37</v>
      </c>
    </row>
    <row r="216" spans="1:10" x14ac:dyDescent="0.2">
      <c r="A216" s="10">
        <v>202</v>
      </c>
      <c r="B216" s="7" t="s">
        <v>384</v>
      </c>
      <c r="C216" s="35" t="s">
        <v>41</v>
      </c>
      <c r="D216" s="35" t="s">
        <v>198</v>
      </c>
      <c r="E216" s="35" t="s">
        <v>195</v>
      </c>
      <c r="F216" s="7">
        <v>2500</v>
      </c>
      <c r="G216" s="36">
        <v>7.95</v>
      </c>
      <c r="H216" s="7">
        <v>192.5</v>
      </c>
      <c r="I216" s="59">
        <f t="shared" si="3"/>
        <v>72.649500000000003</v>
      </c>
      <c r="J216" s="11" t="s">
        <v>37</v>
      </c>
    </row>
    <row r="217" spans="1:10" x14ac:dyDescent="0.2">
      <c r="A217" s="10">
        <v>203</v>
      </c>
      <c r="B217" s="7" t="s">
        <v>385</v>
      </c>
      <c r="C217" s="35" t="s">
        <v>41</v>
      </c>
      <c r="D217" s="35" t="s">
        <v>199</v>
      </c>
      <c r="E217" s="35" t="s">
        <v>128</v>
      </c>
      <c r="F217" s="7">
        <v>3800</v>
      </c>
      <c r="G217" s="36">
        <v>7.95</v>
      </c>
      <c r="H217" s="7">
        <v>189.3</v>
      </c>
      <c r="I217" s="59">
        <f t="shared" si="3"/>
        <v>71.441820000000007</v>
      </c>
      <c r="J217" s="11" t="s">
        <v>37</v>
      </c>
    </row>
    <row r="218" spans="1:10" x14ac:dyDescent="0.2">
      <c r="A218" s="10">
        <v>204</v>
      </c>
      <c r="B218" s="7" t="s">
        <v>386</v>
      </c>
      <c r="C218" s="35" t="s">
        <v>112</v>
      </c>
      <c r="D218" s="35" t="s">
        <v>199</v>
      </c>
      <c r="E218" s="35" t="s">
        <v>128</v>
      </c>
      <c r="F218" s="7">
        <v>1100</v>
      </c>
      <c r="G218" s="36">
        <v>7.95</v>
      </c>
      <c r="H218" s="7">
        <v>54.1</v>
      </c>
      <c r="I218" s="59">
        <f t="shared" si="3"/>
        <v>20.417340000000003</v>
      </c>
      <c r="J218" s="11" t="s">
        <v>37</v>
      </c>
    </row>
    <row r="219" spans="1:10" x14ac:dyDescent="0.2">
      <c r="A219" s="10">
        <v>205</v>
      </c>
      <c r="B219" s="7" t="s">
        <v>387</v>
      </c>
      <c r="C219" s="35" t="s">
        <v>41</v>
      </c>
      <c r="D219" s="35" t="s">
        <v>199</v>
      </c>
      <c r="E219" s="35" t="s">
        <v>128</v>
      </c>
      <c r="F219" s="7">
        <v>8000</v>
      </c>
      <c r="G219" s="36">
        <v>7.95</v>
      </c>
      <c r="H219" s="7">
        <v>398.6</v>
      </c>
      <c r="I219" s="59">
        <f t="shared" si="3"/>
        <v>150.43164000000002</v>
      </c>
      <c r="J219" s="11" t="s">
        <v>37</v>
      </c>
    </row>
    <row r="220" spans="1:10" x14ac:dyDescent="0.2">
      <c r="A220" s="10">
        <v>206</v>
      </c>
      <c r="B220" s="7" t="s">
        <v>113</v>
      </c>
      <c r="C220" s="35" t="s">
        <v>47</v>
      </c>
      <c r="D220" s="35" t="s">
        <v>199</v>
      </c>
      <c r="E220" s="35" t="s">
        <v>195</v>
      </c>
      <c r="F220" s="7">
        <v>2500</v>
      </c>
      <c r="G220" s="36">
        <v>7.95</v>
      </c>
      <c r="H220" s="7">
        <v>192</v>
      </c>
      <c r="I220" s="59">
        <f t="shared" si="3"/>
        <v>72.460800000000006</v>
      </c>
      <c r="J220" s="11" t="s">
        <v>37</v>
      </c>
    </row>
    <row r="221" spans="1:10" x14ac:dyDescent="0.2">
      <c r="A221" s="10">
        <v>207</v>
      </c>
      <c r="B221" s="7" t="s">
        <v>388</v>
      </c>
      <c r="C221" s="35" t="s">
        <v>41</v>
      </c>
      <c r="D221" s="35" t="s">
        <v>196</v>
      </c>
      <c r="E221" s="35" t="s">
        <v>195</v>
      </c>
      <c r="F221" s="7">
        <v>2000</v>
      </c>
      <c r="G221" s="36">
        <v>7.95</v>
      </c>
      <c r="H221" s="7">
        <v>151.80000000000001</v>
      </c>
      <c r="I221" s="59">
        <f t="shared" si="3"/>
        <v>57.289320000000004</v>
      </c>
      <c r="J221" s="11" t="s">
        <v>37</v>
      </c>
    </row>
    <row r="222" spans="1:10" x14ac:dyDescent="0.2">
      <c r="A222" s="10">
        <v>208</v>
      </c>
      <c r="B222" s="7" t="s">
        <v>389</v>
      </c>
      <c r="C222" s="35" t="s">
        <v>114</v>
      </c>
      <c r="D222" s="35" t="s">
        <v>200</v>
      </c>
      <c r="E222" s="35" t="s">
        <v>131</v>
      </c>
      <c r="F222" s="7">
        <v>3000</v>
      </c>
      <c r="G222" s="36">
        <v>7.95</v>
      </c>
      <c r="H222" s="7">
        <v>126.5</v>
      </c>
      <c r="I222" s="59">
        <f t="shared" si="3"/>
        <v>47.741100000000003</v>
      </c>
      <c r="J222" s="11" t="s">
        <v>37</v>
      </c>
    </row>
    <row r="223" spans="1:10" x14ac:dyDescent="0.2">
      <c r="A223" s="10">
        <v>209</v>
      </c>
      <c r="B223" s="7" t="s">
        <v>115</v>
      </c>
      <c r="C223" s="35" t="s">
        <v>116</v>
      </c>
      <c r="D223" s="35" t="s">
        <v>196</v>
      </c>
      <c r="E223" s="35" t="s">
        <v>195</v>
      </c>
      <c r="F223" s="7">
        <v>1200</v>
      </c>
      <c r="G223" s="36">
        <v>7.95</v>
      </c>
      <c r="H223" s="7">
        <v>91.1</v>
      </c>
      <c r="I223" s="59">
        <f t="shared" si="3"/>
        <v>34.381140000000002</v>
      </c>
      <c r="J223" s="11" t="s">
        <v>37</v>
      </c>
    </row>
    <row r="224" spans="1:10" x14ac:dyDescent="0.2">
      <c r="A224" s="10">
        <v>210</v>
      </c>
      <c r="B224" s="7" t="s">
        <v>117</v>
      </c>
      <c r="C224" s="35" t="s">
        <v>118</v>
      </c>
      <c r="D224" s="35" t="s">
        <v>200</v>
      </c>
      <c r="E224" s="35" t="s">
        <v>195</v>
      </c>
      <c r="F224" s="7">
        <v>10000</v>
      </c>
      <c r="G224" s="36">
        <v>7.95</v>
      </c>
      <c r="H224" s="7">
        <v>756.6</v>
      </c>
      <c r="I224" s="59">
        <f t="shared" si="3"/>
        <v>285.54084</v>
      </c>
      <c r="J224" s="11" t="s">
        <v>37</v>
      </c>
    </row>
    <row r="225" spans="1:10" x14ac:dyDescent="0.2">
      <c r="A225" s="10">
        <v>211</v>
      </c>
      <c r="B225" s="7" t="s">
        <v>390</v>
      </c>
      <c r="C225" s="35" t="s">
        <v>41</v>
      </c>
      <c r="D225" s="35" t="s">
        <v>200</v>
      </c>
      <c r="E225" s="35" t="s">
        <v>128</v>
      </c>
      <c r="F225" s="7">
        <v>1000</v>
      </c>
      <c r="G225" s="36">
        <v>7.95</v>
      </c>
      <c r="H225" s="7">
        <v>48.7</v>
      </c>
      <c r="I225" s="59">
        <f t="shared" si="3"/>
        <v>18.379380000000001</v>
      </c>
      <c r="J225" s="11" t="s">
        <v>37</v>
      </c>
    </row>
    <row r="226" spans="1:10" x14ac:dyDescent="0.2">
      <c r="A226" s="10">
        <v>212</v>
      </c>
      <c r="B226" s="7" t="s">
        <v>119</v>
      </c>
      <c r="C226" s="35" t="s">
        <v>55</v>
      </c>
      <c r="D226" s="35" t="s">
        <v>200</v>
      </c>
      <c r="E226" s="35" t="s">
        <v>128</v>
      </c>
      <c r="F226" s="7">
        <v>3000</v>
      </c>
      <c r="G226" s="36">
        <v>7.95</v>
      </c>
      <c r="H226" s="7">
        <v>146.19999999999999</v>
      </c>
      <c r="I226" s="59">
        <f t="shared" si="3"/>
        <v>55.175879999999999</v>
      </c>
      <c r="J226" s="11" t="s">
        <v>37</v>
      </c>
    </row>
    <row r="227" spans="1:10" x14ac:dyDescent="0.2">
      <c r="A227" s="10">
        <v>213</v>
      </c>
      <c r="B227" s="7" t="s">
        <v>391</v>
      </c>
      <c r="C227" s="35" t="s">
        <v>41</v>
      </c>
      <c r="D227" s="35" t="s">
        <v>201</v>
      </c>
      <c r="E227" s="35" t="s">
        <v>128</v>
      </c>
      <c r="F227" s="7">
        <v>5000</v>
      </c>
      <c r="G227" s="36">
        <v>7.95</v>
      </c>
      <c r="H227" s="7">
        <v>238.1</v>
      </c>
      <c r="I227" s="59">
        <f t="shared" si="3"/>
        <v>89.858940000000004</v>
      </c>
      <c r="J227" s="11" t="s">
        <v>37</v>
      </c>
    </row>
    <row r="228" spans="1:10" x14ac:dyDescent="0.2">
      <c r="A228" s="10">
        <v>214</v>
      </c>
      <c r="B228" s="7" t="s">
        <v>392</v>
      </c>
      <c r="C228" s="35" t="s">
        <v>52</v>
      </c>
      <c r="D228" s="35" t="s">
        <v>201</v>
      </c>
      <c r="E228" s="35" t="s">
        <v>136</v>
      </c>
      <c r="F228" s="7">
        <v>2000</v>
      </c>
      <c r="G228" s="36">
        <v>7.95</v>
      </c>
      <c r="H228" s="7">
        <v>68.599999999999994</v>
      </c>
      <c r="I228" s="59">
        <f t="shared" si="3"/>
        <v>25.88964</v>
      </c>
      <c r="J228" s="11" t="s">
        <v>37</v>
      </c>
    </row>
    <row r="229" spans="1:10" x14ac:dyDescent="0.2">
      <c r="A229" s="10">
        <v>215</v>
      </c>
      <c r="B229" s="7" t="s">
        <v>393</v>
      </c>
      <c r="C229" s="35" t="s">
        <v>101</v>
      </c>
      <c r="D229" s="35" t="s">
        <v>201</v>
      </c>
      <c r="E229" s="35" t="s">
        <v>128</v>
      </c>
      <c r="F229" s="7">
        <v>2000</v>
      </c>
      <c r="G229" s="36">
        <v>7.95</v>
      </c>
      <c r="H229" s="7">
        <v>95.3</v>
      </c>
      <c r="I229" s="59">
        <f t="shared" si="3"/>
        <v>35.96622</v>
      </c>
      <c r="J229" s="11" t="s">
        <v>37</v>
      </c>
    </row>
    <row r="230" spans="1:10" x14ac:dyDescent="0.2">
      <c r="A230" s="10">
        <v>216</v>
      </c>
      <c r="B230" s="7" t="s">
        <v>66</v>
      </c>
      <c r="C230" s="35" t="s">
        <v>41</v>
      </c>
      <c r="D230" s="35" t="s">
        <v>202</v>
      </c>
      <c r="E230" s="35" t="s">
        <v>132</v>
      </c>
      <c r="F230" s="7">
        <v>1000</v>
      </c>
      <c r="G230" s="36">
        <v>7.95</v>
      </c>
      <c r="H230" s="7">
        <v>54</v>
      </c>
      <c r="I230" s="59">
        <f t="shared" si="3"/>
        <v>20.3796</v>
      </c>
      <c r="J230" s="11" t="s">
        <v>37</v>
      </c>
    </row>
    <row r="231" spans="1:10" x14ac:dyDescent="0.2">
      <c r="A231" s="10">
        <v>217</v>
      </c>
      <c r="B231" s="7" t="s">
        <v>394</v>
      </c>
      <c r="C231" s="35" t="s">
        <v>61</v>
      </c>
      <c r="D231" s="35" t="s">
        <v>203</v>
      </c>
      <c r="E231" s="35" t="s">
        <v>195</v>
      </c>
      <c r="F231" s="7">
        <v>2000</v>
      </c>
      <c r="G231" s="36">
        <v>7.95</v>
      </c>
      <c r="H231" s="7">
        <v>145.9</v>
      </c>
      <c r="I231" s="59">
        <f t="shared" si="3"/>
        <v>55.062660000000008</v>
      </c>
      <c r="J231" s="11" t="s">
        <v>37</v>
      </c>
    </row>
    <row r="232" spans="1:10" x14ac:dyDescent="0.2">
      <c r="A232" s="10">
        <v>218</v>
      </c>
      <c r="B232" s="7" t="s">
        <v>120</v>
      </c>
      <c r="C232" s="35" t="s">
        <v>45</v>
      </c>
      <c r="D232" s="35" t="s">
        <v>204</v>
      </c>
      <c r="E232" s="35" t="s">
        <v>195</v>
      </c>
      <c r="F232" s="7">
        <v>5000</v>
      </c>
      <c r="G232" s="36">
        <v>7.95</v>
      </c>
      <c r="H232" s="7">
        <v>369.3</v>
      </c>
      <c r="I232" s="59">
        <f t="shared" ref="I232:I262" si="4">H232*37.74/100</f>
        <v>139.37382000000002</v>
      </c>
      <c r="J232" s="11" t="s">
        <v>37</v>
      </c>
    </row>
    <row r="233" spans="1:10" x14ac:dyDescent="0.2">
      <c r="A233" s="10">
        <v>219</v>
      </c>
      <c r="B233" s="7" t="s">
        <v>395</v>
      </c>
      <c r="C233" s="35" t="s">
        <v>52</v>
      </c>
      <c r="D233" s="35" t="s">
        <v>205</v>
      </c>
      <c r="E233" s="35" t="s">
        <v>132</v>
      </c>
      <c r="F233" s="7">
        <v>5000</v>
      </c>
      <c r="G233" s="36">
        <v>7.95</v>
      </c>
      <c r="H233" s="7">
        <v>255.7</v>
      </c>
      <c r="I233" s="59">
        <f t="shared" si="4"/>
        <v>96.501180000000005</v>
      </c>
      <c r="J233" s="11" t="s">
        <v>37</v>
      </c>
    </row>
    <row r="234" spans="1:10" x14ac:dyDescent="0.2">
      <c r="A234" s="10">
        <v>220</v>
      </c>
      <c r="B234" s="7" t="s">
        <v>396</v>
      </c>
      <c r="C234" s="35" t="s">
        <v>103</v>
      </c>
      <c r="D234" s="35" t="s">
        <v>202</v>
      </c>
      <c r="E234" s="35" t="s">
        <v>128</v>
      </c>
      <c r="F234" s="7">
        <v>5500</v>
      </c>
      <c r="G234" s="36">
        <v>7.95</v>
      </c>
      <c r="H234" s="7">
        <v>259.5</v>
      </c>
      <c r="I234" s="59">
        <f t="shared" si="4"/>
        <v>97.935300000000012</v>
      </c>
      <c r="J234" s="11" t="s">
        <v>37</v>
      </c>
    </row>
    <row r="235" spans="1:10" x14ac:dyDescent="0.2">
      <c r="A235" s="10">
        <v>221</v>
      </c>
      <c r="B235" s="7" t="s">
        <v>121</v>
      </c>
      <c r="C235" s="35" t="s">
        <v>47</v>
      </c>
      <c r="D235" s="35" t="s">
        <v>204</v>
      </c>
      <c r="E235" s="35" t="s">
        <v>195</v>
      </c>
      <c r="F235" s="7">
        <v>2000</v>
      </c>
      <c r="G235" s="36">
        <v>7.95</v>
      </c>
      <c r="H235" s="7">
        <v>147.69999999999999</v>
      </c>
      <c r="I235" s="59">
        <f t="shared" si="4"/>
        <v>55.741979999999991</v>
      </c>
      <c r="J235" s="11" t="s">
        <v>37</v>
      </c>
    </row>
    <row r="236" spans="1:10" x14ac:dyDescent="0.2">
      <c r="A236" s="10">
        <v>222</v>
      </c>
      <c r="B236" s="7" t="s">
        <v>397</v>
      </c>
      <c r="C236" s="35" t="s">
        <v>41</v>
      </c>
      <c r="D236" s="35" t="s">
        <v>204</v>
      </c>
      <c r="E236" s="35" t="s">
        <v>139</v>
      </c>
      <c r="F236" s="7">
        <v>1100</v>
      </c>
      <c r="G236" s="36">
        <v>7.95</v>
      </c>
      <c r="H236" s="7">
        <v>29.9</v>
      </c>
      <c r="I236" s="59">
        <f t="shared" si="4"/>
        <v>11.28426</v>
      </c>
      <c r="J236" s="11" t="s">
        <v>37</v>
      </c>
    </row>
    <row r="237" spans="1:10" x14ac:dyDescent="0.2">
      <c r="A237" s="10">
        <v>223</v>
      </c>
      <c r="B237" s="7" t="s">
        <v>398</v>
      </c>
      <c r="C237" s="35" t="s">
        <v>77</v>
      </c>
      <c r="D237" s="35" t="s">
        <v>206</v>
      </c>
      <c r="E237" s="35" t="s">
        <v>195</v>
      </c>
      <c r="F237" s="7">
        <v>6000</v>
      </c>
      <c r="G237" s="36">
        <v>7.95</v>
      </c>
      <c r="H237" s="7">
        <v>441.8</v>
      </c>
      <c r="I237" s="59">
        <f t="shared" si="4"/>
        <v>166.73532000000003</v>
      </c>
      <c r="J237" s="11" t="s">
        <v>37</v>
      </c>
    </row>
    <row r="238" spans="1:10" x14ac:dyDescent="0.2">
      <c r="A238" s="10">
        <v>224</v>
      </c>
      <c r="B238" s="7" t="s">
        <v>430</v>
      </c>
      <c r="C238" s="35" t="s">
        <v>68</v>
      </c>
      <c r="D238" s="35" t="s">
        <v>207</v>
      </c>
      <c r="E238" s="35" t="s">
        <v>195</v>
      </c>
      <c r="F238" s="7">
        <v>3000</v>
      </c>
      <c r="G238" s="36">
        <v>7.95</v>
      </c>
      <c r="H238" s="7">
        <v>216.9</v>
      </c>
      <c r="I238" s="59">
        <f t="shared" si="4"/>
        <v>81.858060000000009</v>
      </c>
      <c r="J238" s="11" t="s">
        <v>37</v>
      </c>
    </row>
    <row r="239" spans="1:10" x14ac:dyDescent="0.2">
      <c r="A239" s="10">
        <v>225</v>
      </c>
      <c r="B239" s="7" t="s">
        <v>399</v>
      </c>
      <c r="C239" s="35" t="s">
        <v>122</v>
      </c>
      <c r="D239" s="35" t="s">
        <v>208</v>
      </c>
      <c r="E239" s="35" t="s">
        <v>195</v>
      </c>
      <c r="F239" s="7">
        <v>3500</v>
      </c>
      <c r="G239" s="36">
        <v>7.95</v>
      </c>
      <c r="H239" s="7">
        <v>242.8</v>
      </c>
      <c r="I239" s="59">
        <f t="shared" si="4"/>
        <v>91.632720000000006</v>
      </c>
      <c r="J239" s="11" t="s">
        <v>37</v>
      </c>
    </row>
    <row r="240" spans="1:10" x14ac:dyDescent="0.2">
      <c r="A240" s="10">
        <v>226</v>
      </c>
      <c r="B240" s="7" t="s">
        <v>400</v>
      </c>
      <c r="C240" s="35" t="s">
        <v>122</v>
      </c>
      <c r="D240" s="35" t="s">
        <v>208</v>
      </c>
      <c r="E240" s="35" t="s">
        <v>195</v>
      </c>
      <c r="F240" s="7">
        <v>3500</v>
      </c>
      <c r="G240" s="36">
        <v>7.95</v>
      </c>
      <c r="H240" s="7">
        <v>242.8</v>
      </c>
      <c r="I240" s="59">
        <f t="shared" si="4"/>
        <v>91.632720000000006</v>
      </c>
      <c r="J240" s="11" t="s">
        <v>37</v>
      </c>
    </row>
    <row r="241" spans="1:10" x14ac:dyDescent="0.2">
      <c r="A241" s="10">
        <v>227</v>
      </c>
      <c r="B241" s="7" t="s">
        <v>401</v>
      </c>
      <c r="C241" s="35" t="s">
        <v>41</v>
      </c>
      <c r="D241" s="35" t="s">
        <v>209</v>
      </c>
      <c r="E241" s="35" t="s">
        <v>128</v>
      </c>
      <c r="F241" s="7">
        <v>1500</v>
      </c>
      <c r="G241" s="36">
        <v>7.95</v>
      </c>
      <c r="H241" s="7">
        <v>66.8</v>
      </c>
      <c r="I241" s="59">
        <f t="shared" si="4"/>
        <v>25.210320000000003</v>
      </c>
      <c r="J241" s="11" t="s">
        <v>37</v>
      </c>
    </row>
    <row r="242" spans="1:10" x14ac:dyDescent="0.2">
      <c r="A242" s="10">
        <v>228</v>
      </c>
      <c r="B242" s="7" t="s">
        <v>402</v>
      </c>
      <c r="C242" s="35" t="s">
        <v>41</v>
      </c>
      <c r="D242" s="35" t="s">
        <v>211</v>
      </c>
      <c r="E242" s="35" t="s">
        <v>128</v>
      </c>
      <c r="F242" s="7">
        <v>5000</v>
      </c>
      <c r="G242" s="36">
        <v>7.95</v>
      </c>
      <c r="H242" s="7">
        <v>219.5</v>
      </c>
      <c r="I242" s="59">
        <f t="shared" si="4"/>
        <v>82.839300000000009</v>
      </c>
      <c r="J242" s="11" t="s">
        <v>37</v>
      </c>
    </row>
    <row r="243" spans="1:10" x14ac:dyDescent="0.2">
      <c r="A243" s="10">
        <v>229</v>
      </c>
      <c r="B243" s="7" t="s">
        <v>403</v>
      </c>
      <c r="C243" s="35" t="s">
        <v>41</v>
      </c>
      <c r="D243" s="35" t="s">
        <v>212</v>
      </c>
      <c r="E243" s="35" t="s">
        <v>145</v>
      </c>
      <c r="F243" s="7">
        <v>5000</v>
      </c>
      <c r="G243" s="36">
        <v>7.95</v>
      </c>
      <c r="H243" s="7">
        <v>283.3</v>
      </c>
      <c r="I243" s="59">
        <f t="shared" si="4"/>
        <v>106.91742000000001</v>
      </c>
      <c r="J243" s="11" t="s">
        <v>37</v>
      </c>
    </row>
    <row r="244" spans="1:10" x14ac:dyDescent="0.2">
      <c r="A244" s="10">
        <v>230</v>
      </c>
      <c r="B244" s="7" t="s">
        <v>365</v>
      </c>
      <c r="C244" s="35" t="s">
        <v>41</v>
      </c>
      <c r="D244" s="35" t="s">
        <v>211</v>
      </c>
      <c r="E244" s="35" t="s">
        <v>128</v>
      </c>
      <c r="F244" s="7">
        <v>1000</v>
      </c>
      <c r="G244" s="36">
        <v>7.95</v>
      </c>
      <c r="H244" s="7">
        <v>43.9</v>
      </c>
      <c r="I244" s="59">
        <f t="shared" si="4"/>
        <v>16.56786</v>
      </c>
      <c r="J244" s="11" t="s">
        <v>37</v>
      </c>
    </row>
    <row r="245" spans="1:10" x14ac:dyDescent="0.2">
      <c r="A245" s="10">
        <v>231</v>
      </c>
      <c r="B245" s="7" t="s">
        <v>404</v>
      </c>
      <c r="C245" s="35" t="s">
        <v>123</v>
      </c>
      <c r="D245" s="35" t="s">
        <v>213</v>
      </c>
      <c r="E245" s="35" t="s">
        <v>195</v>
      </c>
      <c r="F245" s="7">
        <v>2000</v>
      </c>
      <c r="G245" s="36">
        <v>7.95</v>
      </c>
      <c r="H245" s="7">
        <v>141</v>
      </c>
      <c r="I245" s="59">
        <f t="shared" si="4"/>
        <v>53.2134</v>
      </c>
      <c r="J245" s="11" t="s">
        <v>37</v>
      </c>
    </row>
    <row r="246" spans="1:10" x14ac:dyDescent="0.2">
      <c r="A246" s="10">
        <v>232</v>
      </c>
      <c r="B246" s="7" t="s">
        <v>229</v>
      </c>
      <c r="C246" s="35" t="s">
        <v>47</v>
      </c>
      <c r="D246" s="35" t="s">
        <v>212</v>
      </c>
      <c r="E246" s="35" t="s">
        <v>195</v>
      </c>
      <c r="F246" s="7">
        <v>3000</v>
      </c>
      <c r="G246" s="36">
        <v>7.95</v>
      </c>
      <c r="H246" s="7">
        <v>209.4</v>
      </c>
      <c r="I246" s="59">
        <f t="shared" si="4"/>
        <v>79.027560000000008</v>
      </c>
      <c r="J246" s="11" t="s">
        <v>37</v>
      </c>
    </row>
    <row r="247" spans="1:10" x14ac:dyDescent="0.2">
      <c r="A247" s="10">
        <v>233</v>
      </c>
      <c r="B247" s="7" t="s">
        <v>405</v>
      </c>
      <c r="C247" s="35" t="s">
        <v>41</v>
      </c>
      <c r="D247" s="35" t="s">
        <v>208</v>
      </c>
      <c r="E247" s="35" t="s">
        <v>128</v>
      </c>
      <c r="F247" s="7">
        <v>3000</v>
      </c>
      <c r="G247" s="36">
        <v>7.95</v>
      </c>
      <c r="H247" s="7">
        <v>127.8</v>
      </c>
      <c r="I247" s="59">
        <f t="shared" si="4"/>
        <v>48.231720000000003</v>
      </c>
      <c r="J247" s="11" t="s">
        <v>37</v>
      </c>
    </row>
    <row r="248" spans="1:10" x14ac:dyDescent="0.2">
      <c r="A248" s="10">
        <v>234</v>
      </c>
      <c r="B248" s="7" t="s">
        <v>124</v>
      </c>
      <c r="C248" s="35" t="s">
        <v>41</v>
      </c>
      <c r="D248" s="35" t="s">
        <v>214</v>
      </c>
      <c r="E248" s="35" t="s">
        <v>128</v>
      </c>
      <c r="F248" s="7">
        <v>1000</v>
      </c>
      <c r="G248" s="36">
        <v>7.95</v>
      </c>
      <c r="H248" s="7">
        <v>42.2</v>
      </c>
      <c r="I248" s="59">
        <f t="shared" si="4"/>
        <v>15.926280000000002</v>
      </c>
      <c r="J248" s="11" t="s">
        <v>37</v>
      </c>
    </row>
    <row r="249" spans="1:10" x14ac:dyDescent="0.2">
      <c r="A249" s="10">
        <v>235</v>
      </c>
      <c r="B249" s="7" t="s">
        <v>406</v>
      </c>
      <c r="C249" s="35" t="s">
        <v>41</v>
      </c>
      <c r="D249" s="35" t="s">
        <v>208</v>
      </c>
      <c r="E249" s="35" t="s">
        <v>210</v>
      </c>
      <c r="F249" s="7">
        <v>6600</v>
      </c>
      <c r="G249" s="36">
        <v>7.95</v>
      </c>
      <c r="H249" s="7">
        <v>502.3</v>
      </c>
      <c r="I249" s="59">
        <f t="shared" si="4"/>
        <v>189.56801999999999</v>
      </c>
      <c r="J249" s="11" t="s">
        <v>37</v>
      </c>
    </row>
    <row r="250" spans="1:10" x14ac:dyDescent="0.2">
      <c r="A250" s="10">
        <v>236</v>
      </c>
      <c r="B250" s="7" t="s">
        <v>407</v>
      </c>
      <c r="C250" s="35" t="s">
        <v>125</v>
      </c>
      <c r="D250" s="35" t="s">
        <v>215</v>
      </c>
      <c r="E250" s="35" t="s">
        <v>195</v>
      </c>
      <c r="F250" s="7">
        <v>1000</v>
      </c>
      <c r="G250" s="36">
        <v>7.95</v>
      </c>
      <c r="H250" s="7">
        <v>68.900000000000006</v>
      </c>
      <c r="I250" s="59">
        <f t="shared" si="4"/>
        <v>26.002860000000005</v>
      </c>
      <c r="J250" s="11" t="s">
        <v>37</v>
      </c>
    </row>
    <row r="251" spans="1:10" x14ac:dyDescent="0.2">
      <c r="A251" s="10">
        <v>237</v>
      </c>
      <c r="B251" s="7" t="s">
        <v>408</v>
      </c>
      <c r="C251" s="35" t="s">
        <v>77</v>
      </c>
      <c r="D251" s="35" t="s">
        <v>214</v>
      </c>
      <c r="E251" s="35" t="s">
        <v>132</v>
      </c>
      <c r="F251" s="7">
        <v>2000</v>
      </c>
      <c r="G251" s="36">
        <v>7.95</v>
      </c>
      <c r="H251" s="7">
        <v>97.9</v>
      </c>
      <c r="I251" s="59">
        <f t="shared" si="4"/>
        <v>36.947460000000007</v>
      </c>
      <c r="J251" s="11" t="s">
        <v>37</v>
      </c>
    </row>
    <row r="252" spans="1:10" x14ac:dyDescent="0.2">
      <c r="A252" s="10">
        <v>238</v>
      </c>
      <c r="B252" s="7" t="s">
        <v>409</v>
      </c>
      <c r="C252" s="35" t="s">
        <v>41</v>
      </c>
      <c r="D252" s="35" t="s">
        <v>216</v>
      </c>
      <c r="E252" s="35" t="s">
        <v>210</v>
      </c>
      <c r="F252" s="7">
        <v>2000</v>
      </c>
      <c r="G252" s="36">
        <v>7.95</v>
      </c>
      <c r="H252" s="7">
        <v>148.6</v>
      </c>
      <c r="I252" s="59">
        <f t="shared" si="4"/>
        <v>56.08164</v>
      </c>
      <c r="J252" s="11" t="s">
        <v>37</v>
      </c>
    </row>
    <row r="253" spans="1:10" x14ac:dyDescent="0.2">
      <c r="A253" s="10">
        <v>239</v>
      </c>
      <c r="B253" s="7" t="s">
        <v>410</v>
      </c>
      <c r="C253" s="35" t="s">
        <v>77</v>
      </c>
      <c r="D253" s="35" t="s">
        <v>216</v>
      </c>
      <c r="E253" s="35" t="s">
        <v>210</v>
      </c>
      <c r="F253" s="7">
        <v>1500</v>
      </c>
      <c r="G253" s="36">
        <v>7.95</v>
      </c>
      <c r="H253" s="7">
        <v>111.5</v>
      </c>
      <c r="I253" s="59">
        <f t="shared" si="4"/>
        <v>42.080100000000002</v>
      </c>
      <c r="J253" s="11" t="s">
        <v>37</v>
      </c>
    </row>
    <row r="254" spans="1:10" x14ac:dyDescent="0.2">
      <c r="A254" s="10">
        <v>240</v>
      </c>
      <c r="B254" s="7" t="s">
        <v>411</v>
      </c>
      <c r="C254" s="35" t="s">
        <v>77</v>
      </c>
      <c r="D254" s="35" t="s">
        <v>217</v>
      </c>
      <c r="E254" s="35" t="s">
        <v>210</v>
      </c>
      <c r="F254" s="7">
        <v>3000</v>
      </c>
      <c r="G254" s="36">
        <v>7.95</v>
      </c>
      <c r="H254" s="7">
        <v>219.6</v>
      </c>
      <c r="I254" s="59">
        <f t="shared" si="4"/>
        <v>82.877039999999994</v>
      </c>
      <c r="J254" s="11" t="s">
        <v>37</v>
      </c>
    </row>
    <row r="255" spans="1:10" x14ac:dyDescent="0.2">
      <c r="A255" s="10">
        <v>241</v>
      </c>
      <c r="B255" s="7" t="s">
        <v>412</v>
      </c>
      <c r="C255" s="35" t="s">
        <v>126</v>
      </c>
      <c r="D255" s="35" t="s">
        <v>217</v>
      </c>
      <c r="E255" s="35" t="s">
        <v>210</v>
      </c>
      <c r="F255" s="7">
        <v>2200</v>
      </c>
      <c r="G255" s="36">
        <v>7.95</v>
      </c>
      <c r="H255" s="7">
        <v>160.5</v>
      </c>
      <c r="I255" s="59">
        <f t="shared" si="4"/>
        <v>60.572700000000005</v>
      </c>
      <c r="J255" s="11" t="s">
        <v>37</v>
      </c>
    </row>
    <row r="256" spans="1:10" x14ac:dyDescent="0.2">
      <c r="A256" s="10">
        <v>242</v>
      </c>
      <c r="B256" s="7" t="s">
        <v>413</v>
      </c>
      <c r="C256" s="35" t="s">
        <v>50</v>
      </c>
      <c r="D256" s="35" t="s">
        <v>142</v>
      </c>
      <c r="E256" s="35" t="s">
        <v>167</v>
      </c>
      <c r="F256" s="7">
        <v>1000</v>
      </c>
      <c r="G256" s="36">
        <v>8.75</v>
      </c>
      <c r="H256" s="7">
        <v>46.16</v>
      </c>
      <c r="I256" s="59">
        <f>H256*34.28/100</f>
        <v>15.823647999999999</v>
      </c>
      <c r="J256" s="11" t="s">
        <v>37</v>
      </c>
    </row>
    <row r="257" spans="1:10" x14ac:dyDescent="0.2">
      <c r="A257" s="10">
        <v>243</v>
      </c>
      <c r="B257" s="7" t="s">
        <v>414</v>
      </c>
      <c r="C257" s="35" t="s">
        <v>98</v>
      </c>
      <c r="D257" s="35" t="s">
        <v>157</v>
      </c>
      <c r="E257" s="35" t="s">
        <v>147</v>
      </c>
      <c r="F257" s="7">
        <v>1200</v>
      </c>
      <c r="G257" s="36">
        <v>7.95</v>
      </c>
      <c r="H257" s="7">
        <v>70.62</v>
      </c>
      <c r="I257" s="59">
        <f t="shared" si="4"/>
        <v>26.651988000000003</v>
      </c>
      <c r="J257" s="11" t="s">
        <v>37</v>
      </c>
    </row>
    <row r="258" spans="1:10" x14ac:dyDescent="0.2">
      <c r="A258" s="10">
        <v>244</v>
      </c>
      <c r="B258" s="7" t="s">
        <v>316</v>
      </c>
      <c r="C258" s="35" t="s">
        <v>85</v>
      </c>
      <c r="D258" s="35" t="s">
        <v>180</v>
      </c>
      <c r="E258" s="35" t="s">
        <v>203</v>
      </c>
      <c r="F258" s="7">
        <v>1500</v>
      </c>
      <c r="G258" s="36">
        <v>7.95</v>
      </c>
      <c r="H258" s="7">
        <v>63.12</v>
      </c>
      <c r="I258" s="59">
        <f t="shared" si="4"/>
        <v>23.821487999999999</v>
      </c>
      <c r="J258" s="11" t="s">
        <v>37</v>
      </c>
    </row>
    <row r="259" spans="1:10" x14ac:dyDescent="0.2">
      <c r="A259" s="10">
        <v>245</v>
      </c>
      <c r="B259" s="7" t="s">
        <v>415</v>
      </c>
      <c r="C259" s="35" t="s">
        <v>41</v>
      </c>
      <c r="D259" s="35" t="s">
        <v>191</v>
      </c>
      <c r="E259" s="35" t="s">
        <v>218</v>
      </c>
      <c r="F259" s="7">
        <v>2200</v>
      </c>
      <c r="G259" s="36">
        <v>7.95</v>
      </c>
      <c r="H259" s="7">
        <v>92.48</v>
      </c>
      <c r="I259" s="59">
        <f t="shared" si="4"/>
        <v>34.901952000000001</v>
      </c>
      <c r="J259" s="11" t="s">
        <v>37</v>
      </c>
    </row>
    <row r="260" spans="1:10" x14ac:dyDescent="0.2">
      <c r="A260" s="10">
        <v>246</v>
      </c>
      <c r="B260" s="7" t="s">
        <v>416</v>
      </c>
      <c r="C260" s="35" t="s">
        <v>77</v>
      </c>
      <c r="D260" s="35" t="s">
        <v>194</v>
      </c>
      <c r="E260" s="35" t="s">
        <v>218</v>
      </c>
      <c r="F260" s="7">
        <v>1600</v>
      </c>
      <c r="G260" s="36">
        <v>7.95</v>
      </c>
      <c r="H260" s="7">
        <v>67.28</v>
      </c>
      <c r="I260" s="59">
        <f t="shared" si="4"/>
        <v>25.391472000000004</v>
      </c>
      <c r="J260" s="11" t="s">
        <v>37</v>
      </c>
    </row>
    <row r="261" spans="1:10" x14ac:dyDescent="0.2">
      <c r="A261" s="10">
        <v>247</v>
      </c>
      <c r="B261" s="7" t="s">
        <v>417</v>
      </c>
      <c r="C261" s="35" t="s">
        <v>41</v>
      </c>
      <c r="D261" s="35" t="s">
        <v>213</v>
      </c>
      <c r="E261" s="35" t="s">
        <v>219</v>
      </c>
      <c r="F261" s="7">
        <v>3000</v>
      </c>
      <c r="G261" s="36">
        <v>7.95</v>
      </c>
      <c r="H261" s="7">
        <v>126.12</v>
      </c>
      <c r="I261" s="59">
        <f t="shared" si="4"/>
        <v>47.597688000000005</v>
      </c>
      <c r="J261" s="11" t="s">
        <v>37</v>
      </c>
    </row>
    <row r="262" spans="1:10" x14ac:dyDescent="0.2">
      <c r="A262" s="10">
        <v>248</v>
      </c>
      <c r="B262" s="7" t="s">
        <v>418</v>
      </c>
      <c r="C262" s="35" t="s">
        <v>41</v>
      </c>
      <c r="D262" s="35" t="s">
        <v>220</v>
      </c>
      <c r="E262" s="35" t="s">
        <v>219</v>
      </c>
      <c r="F262" s="7">
        <v>1500</v>
      </c>
      <c r="G262" s="36">
        <v>7.95</v>
      </c>
      <c r="H262" s="7">
        <v>63.12</v>
      </c>
      <c r="I262" s="59">
        <f t="shared" si="4"/>
        <v>23.821487999999999</v>
      </c>
      <c r="J262" s="11" t="s">
        <v>37</v>
      </c>
    </row>
    <row r="263" spans="1:10" x14ac:dyDescent="0.2">
      <c r="A263" s="10">
        <v>249</v>
      </c>
      <c r="B263" s="7" t="s">
        <v>431</v>
      </c>
      <c r="C263" s="35" t="s">
        <v>432</v>
      </c>
      <c r="D263" s="35" t="s">
        <v>137</v>
      </c>
      <c r="E263" s="35" t="s">
        <v>128</v>
      </c>
      <c r="F263" s="7">
        <v>4000</v>
      </c>
      <c r="G263" s="36">
        <v>8.75</v>
      </c>
      <c r="H263" s="7">
        <v>301.3</v>
      </c>
      <c r="I263" s="59">
        <f>H263*34.28/100</f>
        <v>103.28564</v>
      </c>
      <c r="J263" s="11" t="s">
        <v>37</v>
      </c>
    </row>
    <row r="264" spans="1:10" x14ac:dyDescent="0.2">
      <c r="A264" s="35"/>
      <c r="B264" s="8" t="s">
        <v>38</v>
      </c>
      <c r="C264" s="37"/>
      <c r="D264" s="38"/>
      <c r="E264" s="38"/>
      <c r="F264" s="39">
        <f>SUM(F16:F263)</f>
        <v>881100</v>
      </c>
      <c r="G264" s="40"/>
      <c r="H264" s="39">
        <f>SUM(H16:H263)</f>
        <v>55166.100000000013</v>
      </c>
      <c r="I264" s="60">
        <f>SUM(I16:I263)</f>
        <v>20468.462924000007</v>
      </c>
      <c r="J264" s="37"/>
    </row>
    <row r="266" spans="1:10" x14ac:dyDescent="0.2">
      <c r="B266" s="4" t="s">
        <v>437</v>
      </c>
    </row>
    <row r="268" spans="1:10" x14ac:dyDescent="0.2">
      <c r="B268" s="4" t="s">
        <v>435</v>
      </c>
      <c r="I268" s="2" t="s">
        <v>434</v>
      </c>
    </row>
    <row r="269" spans="1:10" x14ac:dyDescent="0.2">
      <c r="B269" s="4" t="s">
        <v>436</v>
      </c>
      <c r="I269" s="61"/>
    </row>
    <row r="270" spans="1:10" x14ac:dyDescent="0.2">
      <c r="H270" s="4" t="s">
        <v>422</v>
      </c>
    </row>
  </sheetData>
  <sheetProtection password="CC3D" sheet="1" objects="1" scenarios="1"/>
  <autoFilter ref="A15:J264"/>
  <mergeCells count="7">
    <mergeCell ref="A3:B3"/>
    <mergeCell ref="H3:K3"/>
    <mergeCell ref="A12:A14"/>
    <mergeCell ref="C12:C14"/>
    <mergeCell ref="B13:B14"/>
    <mergeCell ref="A2:B2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Jovic</dc:creator>
  <cp:lastModifiedBy>M. Z.</cp:lastModifiedBy>
  <cp:lastPrinted>2019-05-16T08:19:08Z</cp:lastPrinted>
  <dcterms:created xsi:type="dcterms:W3CDTF">2018-07-26T14:00:57Z</dcterms:created>
  <dcterms:modified xsi:type="dcterms:W3CDTF">2019-05-23T07:18:10Z</dcterms:modified>
</cp:coreProperties>
</file>