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7740"/>
  </bookViews>
  <sheets>
    <sheet name="Isplaceno 091102020" sheetId="1" r:id="rId1"/>
    <sheet name="Specifikacija" sheetId="2" r:id="rId2"/>
    <sheet name="Sheet3" sheetId="3" r:id="rId3"/>
  </sheets>
  <definedNames>
    <definedName name="_xlnm._FilterDatabase" localSheetId="0" hidden="1">'Isplaceno 091102020'!$A$7:$P$93</definedName>
  </definedNames>
  <calcPr calcId="144525"/>
</workbook>
</file>

<file path=xl/calcChain.xml><?xml version="1.0" encoding="utf-8"?>
<calcChain xmlns="http://schemas.openxmlformats.org/spreadsheetml/2006/main">
  <c r="B16" i="2" l="1"/>
  <c r="L94" i="1"/>
</calcChain>
</file>

<file path=xl/sharedStrings.xml><?xml version="1.0" encoding="utf-8"?>
<sst xmlns="http://schemas.openxmlformats.org/spreadsheetml/2006/main" count="556" uniqueCount="410">
  <si>
    <t>SAVIĆ DRAGIŠA</t>
  </si>
  <si>
    <t>D.CNJELOVO</t>
  </si>
  <si>
    <t>2703976180869</t>
  </si>
  <si>
    <t>10-2/20</t>
  </si>
  <si>
    <t>555-001-81557526-94</t>
  </si>
  <si>
    <t>NOVA BANKA</t>
  </si>
  <si>
    <t>ARSENOVIĆ DRAGAN</t>
  </si>
  <si>
    <t>BATKOVIĆ</t>
  </si>
  <si>
    <t>2911962180892</t>
  </si>
  <si>
    <t>12-2/20</t>
  </si>
  <si>
    <t>562-003-80865619-06</t>
  </si>
  <si>
    <t>PURIĆ SPOMENKO</t>
  </si>
  <si>
    <t>2708973180878</t>
  </si>
  <si>
    <t>15-2/20</t>
  </si>
  <si>
    <t>554-402-00368801-05</t>
  </si>
  <si>
    <t>NAŠA BANKA</t>
  </si>
  <si>
    <t>MITROVIĆ DRAGIŠA</t>
  </si>
  <si>
    <t>0212981180868</t>
  </si>
  <si>
    <t>16-2/20</t>
  </si>
  <si>
    <t>554-402-01296101-79</t>
  </si>
  <si>
    <t>PETROVIĆ MILE</t>
  </si>
  <si>
    <t>1209965180869</t>
  </si>
  <si>
    <t>35-2/20</t>
  </si>
  <si>
    <t>562-100-80167206-45</t>
  </si>
  <si>
    <t>ILIĆ DRAGO</t>
  </si>
  <si>
    <t>OSTOJIĆEVO</t>
  </si>
  <si>
    <t>2105968180855</t>
  </si>
  <si>
    <t>45-2/20</t>
  </si>
  <si>
    <t>562-003-81436999-50</t>
  </si>
  <si>
    <t>JANJIČIĆ MIRKO</t>
  </si>
  <si>
    <t>V.OBARSKA</t>
  </si>
  <si>
    <t>2501962180856</t>
  </si>
  <si>
    <t>56-2/20</t>
  </si>
  <si>
    <t>554-303-01011101-11</t>
  </si>
  <si>
    <t>JOVANOVIĆ SAVO</t>
  </si>
  <si>
    <t>D.CRNJELOVO</t>
  </si>
  <si>
    <t>0606954180854</t>
  </si>
  <si>
    <t>57-2/20</t>
  </si>
  <si>
    <t>554-402-00990801-91</t>
  </si>
  <si>
    <t>LAZAREVIĆ ZDRAVKO</t>
  </si>
  <si>
    <t>1806962180866</t>
  </si>
  <si>
    <t>75-2/20</t>
  </si>
  <si>
    <t>555-000-00178805-13</t>
  </si>
  <si>
    <t>STEVANOVIĆ DRAGOMIR</t>
  </si>
  <si>
    <t>CRNJELOVO D</t>
  </si>
  <si>
    <t>1406959180859</t>
  </si>
  <si>
    <t>88-2/20</t>
  </si>
  <si>
    <t>555-001-81119273-18</t>
  </si>
  <si>
    <t>IVANOVIĆ STEVO</t>
  </si>
  <si>
    <t>1504957180886</t>
  </si>
  <si>
    <t>141-2/20</t>
  </si>
  <si>
    <t>554-402-00208401-85</t>
  </si>
  <si>
    <t>BEŠLIĆ MILORAD</t>
  </si>
  <si>
    <t>1112952180874</t>
  </si>
  <si>
    <t>365-2/20</t>
  </si>
  <si>
    <t>555-001-81408531-06</t>
  </si>
  <si>
    <t>BANJIČIĆ RADIVOJE</t>
  </si>
  <si>
    <t>1911953180878</t>
  </si>
  <si>
    <t>380-2/20</t>
  </si>
  <si>
    <t>45249908000</t>
  </si>
  <si>
    <t>551-000-99999999-32</t>
  </si>
  <si>
    <t>UNICREDIT BANKA</t>
  </si>
  <si>
    <t>KORDIĆ DESANKA</t>
  </si>
  <si>
    <t>G.CRNJELOVO</t>
  </si>
  <si>
    <t>0401990185853</t>
  </si>
  <si>
    <t>381-2/20</t>
  </si>
  <si>
    <t>554-402-01521101-88</t>
  </si>
  <si>
    <t>ZARIĆ MILENKO</t>
  </si>
  <si>
    <t>2208970180858</t>
  </si>
  <si>
    <t>449-2/20</t>
  </si>
  <si>
    <t>555-001-83544383-76</t>
  </si>
  <si>
    <t>VASILIĆ ŽIKICA</t>
  </si>
  <si>
    <t>1507970180886</t>
  </si>
  <si>
    <t>465-2/20</t>
  </si>
  <si>
    <t>554-402-00194501-75</t>
  </si>
  <si>
    <t>RUŽIČIĆ MIRKO</t>
  </si>
  <si>
    <t>0702960180857</t>
  </si>
  <si>
    <t>473-2/20</t>
  </si>
  <si>
    <t>554-402-00994301-67</t>
  </si>
  <si>
    <t>MARIĆ MILE</t>
  </si>
  <si>
    <t>0110950180854</t>
  </si>
  <si>
    <t>494-2/20</t>
  </si>
  <si>
    <t>45271867000</t>
  </si>
  <si>
    <t>BANJIČIĆ PETAR</t>
  </si>
  <si>
    <t>2210956180866</t>
  </si>
  <si>
    <t>506-2/20</t>
  </si>
  <si>
    <t>554-402-01470501-83</t>
  </si>
  <si>
    <t>MITROVIĆ LUKA</t>
  </si>
  <si>
    <t>0504953180918</t>
  </si>
  <si>
    <t>507-2/20</t>
  </si>
  <si>
    <t>554-402-00460601-85</t>
  </si>
  <si>
    <t>JOČKOVIĆ ŽIVOJIN</t>
  </si>
  <si>
    <t>CRNJELOVO G</t>
  </si>
  <si>
    <t>0310988180911</t>
  </si>
  <si>
    <t>522-2/20</t>
  </si>
  <si>
    <t>554-402-00977401-36</t>
  </si>
  <si>
    <t>MARTIĆ DUŠAN</t>
  </si>
  <si>
    <t>1111956180856</t>
  </si>
  <si>
    <t>526-2/20</t>
  </si>
  <si>
    <t>567-343-59000849-52</t>
  </si>
  <si>
    <t>SBERBANKA</t>
  </si>
  <si>
    <t>GLIŠIĆ MILE</t>
  </si>
  <si>
    <t>2002969180855</t>
  </si>
  <si>
    <t>581-2/20</t>
  </si>
  <si>
    <t>554-402-00764701-70</t>
  </si>
  <si>
    <t>ALEKSIĆ LAZAR</t>
  </si>
  <si>
    <t>2409997180863</t>
  </si>
  <si>
    <t>583-2/20</t>
  </si>
  <si>
    <t>554-402-01468101-08</t>
  </si>
  <si>
    <t>ŽIVANOVIĆ DRAGAN</t>
  </si>
  <si>
    <t>2901962180862</t>
  </si>
  <si>
    <t>660-2/20</t>
  </si>
  <si>
    <t>555-001-83018820-30</t>
  </si>
  <si>
    <t>PETROVIĆ ACO</t>
  </si>
  <si>
    <t>0101970180878</t>
  </si>
  <si>
    <t>682-2/20</t>
  </si>
  <si>
    <t>555-001-83112909-33</t>
  </si>
  <si>
    <t>SAVIĆ JOVO</t>
  </si>
  <si>
    <t>0408952180877</t>
  </si>
  <si>
    <t>686-2/20</t>
  </si>
  <si>
    <t>554-402-00416601-68</t>
  </si>
  <si>
    <t>MITROVIĆ JOVICA</t>
  </si>
  <si>
    <t>2812995180865</t>
  </si>
  <si>
    <t>707-2/20</t>
  </si>
  <si>
    <t>554-402-00691401-16</t>
  </si>
  <si>
    <t>PETROVIĆ VASILIJA</t>
  </si>
  <si>
    <t>0811977180862</t>
  </si>
  <si>
    <t>708-2/20</t>
  </si>
  <si>
    <t>554-402-00452801-11</t>
  </si>
  <si>
    <t>ĆUSKIĆ SPOMENKA</t>
  </si>
  <si>
    <t>0409963185869</t>
  </si>
  <si>
    <t>709-2/20</t>
  </si>
  <si>
    <t>567-345-59002046-49</t>
  </si>
  <si>
    <t>SIMIĆ GORAN</t>
  </si>
  <si>
    <t>2209990180869</t>
  </si>
  <si>
    <t>716-2/20</t>
  </si>
  <si>
    <t>554-402-00893101-57</t>
  </si>
  <si>
    <t>DESPOTOVIĆ MIRKO</t>
  </si>
  <si>
    <t>0608961180862</t>
  </si>
  <si>
    <t>743-2/20</t>
  </si>
  <si>
    <t>572-246-00003852-15</t>
  </si>
  <si>
    <t>MF BANKA</t>
  </si>
  <si>
    <t>BIRČAKOVIĆ DIMITRIJE</t>
  </si>
  <si>
    <t>1510965180852</t>
  </si>
  <si>
    <t>744-2/20</t>
  </si>
  <si>
    <t>554-402-00765101-34</t>
  </si>
  <si>
    <t>GLIŠIĆ VOJISLAV</t>
  </si>
  <si>
    <t>0101974180902</t>
  </si>
  <si>
    <t>809-2/20</t>
  </si>
  <si>
    <t>554-402-00380601-10</t>
  </si>
  <si>
    <t>VUČKOVIĆ JOVICA</t>
  </si>
  <si>
    <t>2901984180890</t>
  </si>
  <si>
    <t>816-2/20</t>
  </si>
  <si>
    <t>555-001-81120446-88</t>
  </si>
  <si>
    <t>PURIĆ DRAGOMIR</t>
  </si>
  <si>
    <t>1811994180861</t>
  </si>
  <si>
    <t>836-2/20</t>
  </si>
  <si>
    <t>554-402-00894201-55</t>
  </si>
  <si>
    <t>LAZIĆ ŽIVAN</t>
  </si>
  <si>
    <t>TRNJACI</t>
  </si>
  <si>
    <t>1604985180888</t>
  </si>
  <si>
    <t>868-2/20</t>
  </si>
  <si>
    <t>572-246-00006647-69</t>
  </si>
  <si>
    <t>BLAGOJEVIĆ DRAGO</t>
  </si>
  <si>
    <t>2110963180850</t>
  </si>
  <si>
    <t>879-2/20</t>
  </si>
  <si>
    <t>562-003-80361160-86</t>
  </si>
  <si>
    <t>TOMIĆ MILADIN</t>
  </si>
  <si>
    <t>AMAJLIJE</t>
  </si>
  <si>
    <t>1211961180850</t>
  </si>
  <si>
    <t>889-2/20</t>
  </si>
  <si>
    <t>194-110-01015001-64</t>
  </si>
  <si>
    <t xml:space="preserve">PROCREDIT </t>
  </si>
  <si>
    <t>KRSTIĆ ŽIKICA</t>
  </si>
  <si>
    <t>1604970180857</t>
  </si>
  <si>
    <t>924-2/20</t>
  </si>
  <si>
    <t>555-001-81106195-64</t>
  </si>
  <si>
    <t>STEVANOVIĆ RADIŠA</t>
  </si>
  <si>
    <t>1106968180858</t>
  </si>
  <si>
    <t>934-2/20</t>
  </si>
  <si>
    <t>562-003-81534709-54</t>
  </si>
  <si>
    <t>BOŠNJAKOVIĆ MILAN</t>
  </si>
  <si>
    <t>2102949180853</t>
  </si>
  <si>
    <t>957-2/20</t>
  </si>
  <si>
    <t>554-402-00128601-89</t>
  </si>
  <si>
    <t>ARSENOVIĆ MILENKO</t>
  </si>
  <si>
    <t>2508951180859</t>
  </si>
  <si>
    <t>960-2/20</t>
  </si>
  <si>
    <t>554-402-00327701-18</t>
  </si>
  <si>
    <t>SIMEUNOVIĆ IGNJO</t>
  </si>
  <si>
    <t>2511968180853</t>
  </si>
  <si>
    <t>987-2/20</t>
  </si>
  <si>
    <t>567-343-59000816-54</t>
  </si>
  <si>
    <t>SIMEUNOVIĆ ŽIKO</t>
  </si>
  <si>
    <t>2711994180860</t>
  </si>
  <si>
    <t>1001-2/20</t>
  </si>
  <si>
    <t>555-000-00501801-55</t>
  </si>
  <si>
    <t>STEVANOVIĆ ŽIKICA</t>
  </si>
  <si>
    <t>0107987180861</t>
  </si>
  <si>
    <t>1011-2/20</t>
  </si>
  <si>
    <t>161-300-00624776-58</t>
  </si>
  <si>
    <t>RAIFFEISEN BANKA</t>
  </si>
  <si>
    <t>ZARIĆ DARKO</t>
  </si>
  <si>
    <t>1112995180878</t>
  </si>
  <si>
    <t>1023-2/20</t>
  </si>
  <si>
    <t>567-345-59000947-48</t>
  </si>
  <si>
    <t>ČEMBIĆ JOVAN</t>
  </si>
  <si>
    <t>1409976180851</t>
  </si>
  <si>
    <t>1024-2/20</t>
  </si>
  <si>
    <t>572-246-00004876-47</t>
  </si>
  <si>
    <t>KRBANJEVIĆ MILAN</t>
  </si>
  <si>
    <t>1905991180857</t>
  </si>
  <si>
    <t>1028-2/20</t>
  </si>
  <si>
    <t>562-003-81582811-84</t>
  </si>
  <si>
    <t>ŽIVANOVIĆ SPASOJE</t>
  </si>
  <si>
    <t>2905952180886</t>
  </si>
  <si>
    <t>1034-2/20</t>
  </si>
  <si>
    <t>554-402-00460501-94</t>
  </si>
  <si>
    <t>MIHAJLOVIĆ RAJKO</t>
  </si>
  <si>
    <t>0306973180888</t>
  </si>
  <si>
    <t>1037-2/20</t>
  </si>
  <si>
    <t>554-402-01400201-08</t>
  </si>
  <si>
    <t>KLASANOVIĆ SVETOZAR</t>
  </si>
  <si>
    <t>1811975180869</t>
  </si>
  <si>
    <t>1038-2/20</t>
  </si>
  <si>
    <t>554-402-00826701-19</t>
  </si>
  <si>
    <t>PETROVIĆ ŽELJKO</t>
  </si>
  <si>
    <t>0805987180909</t>
  </si>
  <si>
    <t>1051-2/20</t>
  </si>
  <si>
    <t>45288106001</t>
  </si>
  <si>
    <t>BOŠNJAKOVIĆ DARA</t>
  </si>
  <si>
    <t>1711979185852</t>
  </si>
  <si>
    <t>1080-2/20</t>
  </si>
  <si>
    <t>554-402-01412201-92</t>
  </si>
  <si>
    <t>MITROVIĆ MLADEN</t>
  </si>
  <si>
    <t>0907969180850</t>
  </si>
  <si>
    <t>1083-2/20</t>
  </si>
  <si>
    <t>567-343-59000826-24</t>
  </si>
  <si>
    <t>KOJIĆ SRBOSLAV</t>
  </si>
  <si>
    <t>0806967180852</t>
  </si>
  <si>
    <t>1104-2/20</t>
  </si>
  <si>
    <t>571-030-01026213-98</t>
  </si>
  <si>
    <t>KOMERCIJALNA B</t>
  </si>
  <si>
    <t>MARTIĆ RUŽICA</t>
  </si>
  <si>
    <t>0807978185879</t>
  </si>
  <si>
    <t>1112-2/20</t>
  </si>
  <si>
    <t>554-402-00626601-97</t>
  </si>
  <si>
    <t>LUKIĆ SLAVIŠA</t>
  </si>
  <si>
    <t>KRIVA BARA</t>
  </si>
  <si>
    <t>3009963180878</t>
  </si>
  <si>
    <t>1117-2/20</t>
  </si>
  <si>
    <t>554-402-00904301-19</t>
  </si>
  <si>
    <t>BAĆEVAC FEHRAT</t>
  </si>
  <si>
    <t>JANJA</t>
  </si>
  <si>
    <t>0405956180856</t>
  </si>
  <si>
    <t>1119-2/20</t>
  </si>
  <si>
    <t>554-402-00386601-52</t>
  </si>
  <si>
    <t>ŽIVANOVIĆ RUŽA</t>
  </si>
  <si>
    <t>2811973185867</t>
  </si>
  <si>
    <t>1141-2/20</t>
  </si>
  <si>
    <t>567-345-59000776-76</t>
  </si>
  <si>
    <t>STEVANOVIĆ VLADO</t>
  </si>
  <si>
    <t>3003980180867</t>
  </si>
  <si>
    <t>1154-2/20</t>
  </si>
  <si>
    <t>562-003-81384537-05</t>
  </si>
  <si>
    <t>POPOVIĆ DANICA</t>
  </si>
  <si>
    <t>D.BRODAC</t>
  </si>
  <si>
    <t>1205961115013</t>
  </si>
  <si>
    <t>1165-2/20</t>
  </si>
  <si>
    <t>555-000-00255009-30</t>
  </si>
  <si>
    <t>GLIŠANOVIĆ DUBRAVKA</t>
  </si>
  <si>
    <t>MEĐAŠI</t>
  </si>
  <si>
    <t>0503958185865</t>
  </si>
  <si>
    <t>1166-2/20</t>
  </si>
  <si>
    <t>554-402-01006001-81</t>
  </si>
  <si>
    <t>BOŠNJAKOVIĆ OSTOJA</t>
  </si>
  <si>
    <t>2604954180867</t>
  </si>
  <si>
    <t>1172-2/20</t>
  </si>
  <si>
    <t>554-402-00330201-84</t>
  </si>
  <si>
    <t>STOJANOVIĆ SAVO</t>
  </si>
  <si>
    <t>3003987180897</t>
  </si>
  <si>
    <t>1179-2/20</t>
  </si>
  <si>
    <t>554-303-02718101-29</t>
  </si>
  <si>
    <t>TEKIĆ ŽELJKO</t>
  </si>
  <si>
    <t>S.DRAGALJEVAC</t>
  </si>
  <si>
    <t>1504972180884</t>
  </si>
  <si>
    <t>1181-2/20</t>
  </si>
  <si>
    <t>161-300-00745290-35</t>
  </si>
  <si>
    <t>SENIĆ SNJEŽANA</t>
  </si>
  <si>
    <t>BIJELJINA</t>
  </si>
  <si>
    <t>1407983179149</t>
  </si>
  <si>
    <t>1196-2/20</t>
  </si>
  <si>
    <t>552-000-19156408-41</t>
  </si>
  <si>
    <t>ADDIKO BANKA</t>
  </si>
  <si>
    <t>JOVANOVIĆ ALEKSA</t>
  </si>
  <si>
    <t>3011953180858</t>
  </si>
  <si>
    <t>1199-2/20</t>
  </si>
  <si>
    <t>554-402-00453001-90</t>
  </si>
  <si>
    <t>MITROVIĆ JOVAN</t>
  </si>
  <si>
    <t>1610969180851</t>
  </si>
  <si>
    <t>1201-2/20</t>
  </si>
  <si>
    <t>554-402-00356601-36</t>
  </si>
  <si>
    <t>RADOVANOVIĆ ČEDOMIR</t>
  </si>
  <si>
    <t>0206985180862</t>
  </si>
  <si>
    <t>1204-2/20</t>
  </si>
  <si>
    <t>562-003-81373350-04</t>
  </si>
  <si>
    <t>SAVIĆ SLAVIŠA</t>
  </si>
  <si>
    <t>0506972180867</t>
  </si>
  <si>
    <t>1230-2/20</t>
  </si>
  <si>
    <t>554-402-00429901-35</t>
  </si>
  <si>
    <t>BLAGOJEVIĆ JANKO</t>
  </si>
  <si>
    <t>2503972180857</t>
  </si>
  <si>
    <t>1243-2/20</t>
  </si>
  <si>
    <t>555-001-83120600-46</t>
  </si>
  <si>
    <t>PETROVIĆ SLAVENKO</t>
  </si>
  <si>
    <t>DIJELOVI</t>
  </si>
  <si>
    <t>0111964180926</t>
  </si>
  <si>
    <t>1262-2/20</t>
  </si>
  <si>
    <t>567-345-59000305-34</t>
  </si>
  <si>
    <t>TOMIĆ VOJISLAV</t>
  </si>
  <si>
    <t>1106989180874</t>
  </si>
  <si>
    <t>1283-2/20</t>
  </si>
  <si>
    <t>555-000-00205450-06</t>
  </si>
  <si>
    <t>STOJANOVIĆ MILAN</t>
  </si>
  <si>
    <t>2410954180868</t>
  </si>
  <si>
    <t>1289-2/20</t>
  </si>
  <si>
    <t>554-402-00438001-82</t>
  </si>
  <si>
    <t>MUSEMIĆ AHMED</t>
  </si>
  <si>
    <t>0101963180919</t>
  </si>
  <si>
    <t>1291-2/20</t>
  </si>
  <si>
    <t>554-402-00567101-06</t>
  </si>
  <si>
    <t>ĐOKIĆ CVIJETIN</t>
  </si>
  <si>
    <t>2202966180888</t>
  </si>
  <si>
    <t>1292-2/20</t>
  </si>
  <si>
    <t>554-402-01301501-64</t>
  </si>
  <si>
    <t>JOVIČEVIĆ RADE</t>
  </si>
  <si>
    <t>0208964180865</t>
  </si>
  <si>
    <t>1294-2/20</t>
  </si>
  <si>
    <t>562-003-80854058-60</t>
  </si>
  <si>
    <t>GLIŠIĆ MILORAD</t>
  </si>
  <si>
    <t>LJESKOVAC</t>
  </si>
  <si>
    <t>0910959180861</t>
  </si>
  <si>
    <t>1298-2/20</t>
  </si>
  <si>
    <t>555-000-00370244-33</t>
  </si>
  <si>
    <t>GAJIĆ DUŠKO</t>
  </si>
  <si>
    <t>1007977180854</t>
  </si>
  <si>
    <t>1303-2/20</t>
  </si>
  <si>
    <t>554-303-01113301-28</t>
  </si>
  <si>
    <t>GRADAŠČEVIĆ ARIF</t>
  </si>
  <si>
    <t>0905958180864</t>
  </si>
  <si>
    <t>1310-2/20</t>
  </si>
  <si>
    <t>554-402-00742101-67</t>
  </si>
  <si>
    <t>TOMIĆ NIKOLA</t>
  </si>
  <si>
    <t>1905965180865</t>
  </si>
  <si>
    <t>1336-2/20</t>
  </si>
  <si>
    <t>562-003-81230916-21</t>
  </si>
  <si>
    <t xml:space="preserve">JOVIĆ STEVAN </t>
  </si>
  <si>
    <t>DVOROVI</t>
  </si>
  <si>
    <t>0909955180854</t>
  </si>
  <si>
    <t>1343-2/20</t>
  </si>
  <si>
    <t>555-001-81056942-92</t>
  </si>
  <si>
    <t>ĐOKIĆ MILUTIN</t>
  </si>
  <si>
    <t>1112962180856</t>
  </si>
  <si>
    <t>1349-2/20</t>
  </si>
  <si>
    <t>572-246-00000318-44</t>
  </si>
  <si>
    <t>TRIFKOVIĆ MILOŠ</t>
  </si>
  <si>
    <t>0801957890035</t>
  </si>
  <si>
    <t>1385-2/20</t>
  </si>
  <si>
    <t>555-001-83112547-52</t>
  </si>
  <si>
    <t>AVAKUMOVIĆ DRAGIŠA</t>
  </si>
  <si>
    <t>0906957180859</t>
  </si>
  <si>
    <t>1405-2/20</t>
  </si>
  <si>
    <t>562-100-80155857-45</t>
  </si>
  <si>
    <t>R/B</t>
  </si>
  <si>
    <t>Čl,</t>
  </si>
  <si>
    <t>Prezime i Ime</t>
  </si>
  <si>
    <t>Mjesto</t>
  </si>
  <si>
    <t>RBPG</t>
  </si>
  <si>
    <t>JMBG</t>
  </si>
  <si>
    <t>BR.PROT.</t>
  </si>
  <si>
    <t>Dat prij,</t>
  </si>
  <si>
    <t>Žiro račun</t>
  </si>
  <si>
    <t>Tekuci racun</t>
  </si>
  <si>
    <t>Naziv Banke</t>
  </si>
  <si>
    <t>GRAD BIJELJINA</t>
  </si>
  <si>
    <t>AGRARNI FOND GRADA BIJELJINA</t>
  </si>
  <si>
    <t>Iznos za isplatu</t>
  </si>
  <si>
    <t>PODRŠKA PLASTENIČKOJ PROIZVODNJI I NAVODNJAVANJU</t>
  </si>
  <si>
    <t>U Bijeljini;________________</t>
  </si>
  <si>
    <t>Spisak sačinio:</t>
  </si>
  <si>
    <t>__________________</t>
  </si>
  <si>
    <t>Isplatu odobrio:</t>
  </si>
  <si>
    <t>_________________</t>
  </si>
  <si>
    <t>NLB RAZVOJNA BANKA</t>
  </si>
  <si>
    <t>Specifikacija</t>
  </si>
  <si>
    <t>komercijalna banka</t>
  </si>
  <si>
    <t>adiko banko</t>
  </si>
  <si>
    <t>mf banka</t>
  </si>
  <si>
    <t>nasa banka</t>
  </si>
  <si>
    <t>nlb razvoj</t>
  </si>
  <si>
    <t>nova baka</t>
  </si>
  <si>
    <t>prokredit banka</t>
  </si>
  <si>
    <t>raifeisen banka</t>
  </si>
  <si>
    <t>sber banka</t>
  </si>
  <si>
    <t>unikredit banka</t>
  </si>
  <si>
    <t>UKUPNO:</t>
  </si>
  <si>
    <t>REPUBLIKA SRPSKA</t>
  </si>
  <si>
    <t>SPISAK ZA ISPLATU</t>
  </si>
  <si>
    <t xml:space="preserve">            Ul. Miloša Obilića 51/a</t>
  </si>
  <si>
    <t>SPISAK ZA ISPALTU ZAHTJEVA ZA PODSTICAJ POLJOPRIVREDNE PROIZVODNJE OD AGRARNOG FONDA ZA 2020.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</si>
</sst>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;@"/>
    <numFmt numFmtId="165" formatCode="[$-11C1A]dd/mm/yyyy/;@"/>
    <numFmt numFmtId="166" formatCode="0;[Red]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5" fillId="0" borderId="6" xfId="3" applyFont="1" applyBorder="1"/>
    <xf numFmtId="2" fontId="2" fillId="0" borderId="1" xfId="1" applyNumberFormat="1" applyBorder="1" applyAlignment="1">
      <alignment horizontal="right"/>
    </xf>
    <xf numFmtId="2" fontId="3" fillId="0" borderId="1" xfId="1" applyNumberFormat="1" applyFont="1" applyBorder="1" applyAlignment="1">
      <alignment horizontal="right"/>
    </xf>
    <xf numFmtId="2" fontId="3" fillId="2" borderId="1" xfId="1" applyNumberFormat="1" applyFont="1" applyFill="1" applyBorder="1" applyAlignment="1">
      <alignment horizontal="right"/>
    </xf>
    <xf numFmtId="2" fontId="2" fillId="0" borderId="3" xfId="1" applyNumberFormat="1" applyBorder="1" applyAlignment="1">
      <alignment horizontal="right"/>
    </xf>
    <xf numFmtId="0" fontId="2" fillId="0" borderId="1" xfId="1" applyBorder="1"/>
    <xf numFmtId="1" fontId="2" fillId="0" borderId="1" xfId="1" applyNumberFormat="1" applyBorder="1"/>
    <xf numFmtId="49" fontId="2" fillId="0" borderId="1" xfId="1" applyNumberFormat="1" applyBorder="1"/>
    <xf numFmtId="1" fontId="6" fillId="0" borderId="1" xfId="1" applyNumberFormat="1" applyFont="1" applyBorder="1"/>
    <xf numFmtId="1" fontId="3" fillId="0" borderId="1" xfId="1" applyNumberFormat="1" applyFont="1" applyBorder="1"/>
    <xf numFmtId="49" fontId="2" fillId="0" borderId="1" xfId="1" applyNumberFormat="1" applyFill="1" applyBorder="1"/>
    <xf numFmtId="1" fontId="7" fillId="0" borderId="1" xfId="1" applyNumberFormat="1" applyFont="1" applyBorder="1"/>
    <xf numFmtId="0" fontId="2" fillId="0" borderId="1" xfId="1" applyBorder="1" applyAlignment="1">
      <alignment horizontal="center"/>
    </xf>
    <xf numFmtId="0" fontId="2" fillId="0" borderId="3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49" fontId="3" fillId="0" borderId="1" xfId="1" applyNumberFormat="1" applyFont="1" applyBorder="1"/>
    <xf numFmtId="49" fontId="3" fillId="0" borderId="1" xfId="1" applyNumberFormat="1" applyFont="1" applyFill="1" applyBorder="1"/>
    <xf numFmtId="1" fontId="3" fillId="0" borderId="1" xfId="1" applyNumberFormat="1" applyFont="1" applyBorder="1" applyAlignment="1">
      <alignment horizontal="center"/>
    </xf>
    <xf numFmtId="165" fontId="2" fillId="0" borderId="1" xfId="1" applyNumberFormat="1" applyBorder="1"/>
    <xf numFmtId="165" fontId="3" fillId="0" borderId="1" xfId="1" applyNumberFormat="1" applyFont="1" applyBorder="1"/>
    <xf numFmtId="0" fontId="2" fillId="0" borderId="1" xfId="1" applyNumberFormat="1" applyBorder="1"/>
    <xf numFmtId="0" fontId="2" fillId="0" borderId="1" xfId="1" applyNumberFormat="1" applyFill="1" applyBorder="1"/>
    <xf numFmtId="166" fontId="2" fillId="0" borderId="1" xfId="1" applyNumberFormat="1" applyBorder="1"/>
    <xf numFmtId="166" fontId="3" fillId="0" borderId="1" xfId="1" applyNumberFormat="1" applyFont="1" applyBorder="1"/>
    <xf numFmtId="165" fontId="2" fillId="0" borderId="1" xfId="1" applyNumberFormat="1" applyFill="1" applyBorder="1"/>
    <xf numFmtId="165" fontId="3" fillId="0" borderId="1" xfId="1" applyNumberFormat="1" applyFont="1" applyFill="1" applyBorder="1" applyAlignment="1">
      <alignment horizontal="right"/>
    </xf>
    <xf numFmtId="1" fontId="3" fillId="2" borderId="1" xfId="1" applyNumberFormat="1" applyFont="1" applyFill="1" applyBorder="1" applyAlignment="1">
      <alignment horizontal="center"/>
    </xf>
    <xf numFmtId="0" fontId="3" fillId="2" borderId="1" xfId="1" applyFont="1" applyFill="1" applyBorder="1"/>
    <xf numFmtId="49" fontId="3" fillId="2" borderId="1" xfId="1" applyNumberFormat="1" applyFont="1" applyFill="1" applyBorder="1"/>
    <xf numFmtId="165" fontId="3" fillId="2" borderId="1" xfId="1" applyNumberFormat="1" applyFont="1" applyFill="1" applyBorder="1"/>
    <xf numFmtId="0" fontId="5" fillId="0" borderId="2" xfId="3" applyFont="1" applyBorder="1"/>
    <xf numFmtId="0" fontId="5" fillId="0" borderId="2" xfId="3" applyFont="1" applyFill="1" applyBorder="1"/>
    <xf numFmtId="0" fontId="5" fillId="0" borderId="4" xfId="3" applyFont="1" applyBorder="1" applyAlignment="1">
      <alignment horizontal="center"/>
    </xf>
    <xf numFmtId="49" fontId="5" fillId="0" borderId="2" xfId="3" applyNumberFormat="1" applyFont="1" applyBorder="1"/>
    <xf numFmtId="49" fontId="5" fillId="0" borderId="2" xfId="3" applyNumberFormat="1" applyFont="1" applyFill="1" applyBorder="1"/>
    <xf numFmtId="0" fontId="5" fillId="0" borderId="2" xfId="3" applyFont="1" applyBorder="1" applyAlignment="1">
      <alignment horizontal="center"/>
    </xf>
    <xf numFmtId="164" fontId="5" fillId="0" borderId="2" xfId="3" applyNumberFormat="1" applyFont="1" applyBorder="1"/>
    <xf numFmtId="0" fontId="2" fillId="0" borderId="0" xfId="1"/>
    <xf numFmtId="0" fontId="2" fillId="0" borderId="1" xfId="1" applyBorder="1" applyAlignment="1">
      <alignment horizontal="center"/>
    </xf>
    <xf numFmtId="0" fontId="2" fillId="0" borderId="3" xfId="1" applyBorder="1" applyAlignment="1">
      <alignment horizontal="center"/>
    </xf>
    <xf numFmtId="0" fontId="3" fillId="0" borderId="1" xfId="1" applyFont="1" applyBorder="1"/>
    <xf numFmtId="0" fontId="4" fillId="0" borderId="0" xfId="2" applyAlignment="1">
      <alignment horizontal="left"/>
    </xf>
    <xf numFmtId="0" fontId="4" fillId="0" borderId="0" xfId="3" applyAlignment="1">
      <alignment horizontal="left"/>
    </xf>
    <xf numFmtId="0" fontId="1" fillId="0" borderId="5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8" fillId="0" borderId="0" xfId="0" applyFont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</cellXfs>
  <cellStyles count="4">
    <cellStyle name="Normal" xfId="0" builtinId="0"/>
    <cellStyle name="Normal 2" xfId="2"/>
    <cellStyle name="Normal 3" xfId="1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view="pageBreakPreview" topLeftCell="A75" zoomScaleNormal="100" zoomScaleSheetLayoutView="100" workbookViewId="0">
      <selection activeCell="I96" sqref="I96"/>
    </sheetView>
  </sheetViews>
  <sheetFormatPr defaultRowHeight="15" x14ac:dyDescent="0.25"/>
  <cols>
    <col min="1" max="1" width="5.7109375" customWidth="1"/>
    <col min="2" max="2" width="4.5703125" customWidth="1"/>
    <col min="3" max="3" width="24.140625" bestFit="1" customWidth="1"/>
    <col min="4" max="4" width="16.5703125" bestFit="1" customWidth="1"/>
    <col min="5" max="5" width="12" bestFit="1" customWidth="1"/>
    <col min="6" max="6" width="14.140625" bestFit="1" customWidth="1"/>
    <col min="7" max="7" width="12.28515625" bestFit="1" customWidth="1"/>
    <col min="8" max="8" width="10.7109375" bestFit="1" customWidth="1"/>
    <col min="9" max="9" width="12.28515625" bestFit="1" customWidth="1"/>
    <col min="10" max="10" width="19" bestFit="1" customWidth="1"/>
    <col min="11" max="11" width="19.140625" bestFit="1" customWidth="1"/>
    <col min="12" max="12" width="14.42578125" bestFit="1" customWidth="1"/>
  </cols>
  <sheetData>
    <row r="1" spans="1:12" x14ac:dyDescent="0.25">
      <c r="A1" s="48"/>
      <c r="B1" s="49" t="s">
        <v>406</v>
      </c>
      <c r="C1" s="50"/>
      <c r="D1" s="50"/>
      <c r="E1" s="51"/>
      <c r="F1" s="48" t="s">
        <v>385</v>
      </c>
      <c r="G1" s="50"/>
      <c r="H1" s="50"/>
      <c r="I1" s="51"/>
      <c r="J1" s="57" t="s">
        <v>407</v>
      </c>
      <c r="K1" s="58"/>
      <c r="L1" s="59"/>
    </row>
    <row r="2" spans="1:12" x14ac:dyDescent="0.25">
      <c r="A2" s="52"/>
      <c r="B2" s="53" t="s">
        <v>384</v>
      </c>
      <c r="C2" s="54"/>
      <c r="D2" s="54"/>
      <c r="E2" s="55"/>
      <c r="F2" s="52" t="s">
        <v>408</v>
      </c>
      <c r="G2" s="54"/>
      <c r="H2" s="54"/>
      <c r="I2" s="55"/>
      <c r="J2" s="60"/>
      <c r="K2" s="61"/>
      <c r="L2" s="62"/>
    </row>
    <row r="3" spans="1:12" x14ac:dyDescent="0.25">
      <c r="A3" s="43"/>
      <c r="B3" s="39"/>
    </row>
    <row r="4" spans="1:12" ht="21" x14ac:dyDescent="0.35">
      <c r="A4" s="43"/>
      <c r="B4" s="56" t="s">
        <v>409</v>
      </c>
    </row>
    <row r="5" spans="1:12" ht="21" x14ac:dyDescent="0.35">
      <c r="A5" s="44"/>
      <c r="B5" s="56" t="s">
        <v>387</v>
      </c>
    </row>
    <row r="6" spans="1:12" ht="15.75" thickBot="1" x14ac:dyDescent="0.3"/>
    <row r="7" spans="1:12" ht="16.5" thickBot="1" x14ac:dyDescent="0.3">
      <c r="A7" s="34" t="s">
        <v>373</v>
      </c>
      <c r="B7" s="37" t="s">
        <v>374</v>
      </c>
      <c r="C7" s="32" t="s">
        <v>375</v>
      </c>
      <c r="D7" s="32" t="s">
        <v>376</v>
      </c>
      <c r="E7" s="33" t="s">
        <v>377</v>
      </c>
      <c r="F7" s="35" t="s">
        <v>378</v>
      </c>
      <c r="G7" s="32" t="s">
        <v>379</v>
      </c>
      <c r="H7" s="38" t="s">
        <v>380</v>
      </c>
      <c r="I7" s="36" t="s">
        <v>381</v>
      </c>
      <c r="J7" s="35" t="s">
        <v>382</v>
      </c>
      <c r="K7" s="1" t="s">
        <v>383</v>
      </c>
      <c r="L7" s="45" t="s">
        <v>386</v>
      </c>
    </row>
    <row r="8" spans="1:12" x14ac:dyDescent="0.25">
      <c r="A8" s="13">
        <v>1</v>
      </c>
      <c r="B8" s="13">
        <v>13</v>
      </c>
      <c r="C8" s="6" t="s">
        <v>0</v>
      </c>
      <c r="D8" s="6" t="s">
        <v>1</v>
      </c>
      <c r="E8" s="12">
        <v>10147800857</v>
      </c>
      <c r="F8" s="17" t="s">
        <v>2</v>
      </c>
      <c r="G8" s="17" t="s">
        <v>3</v>
      </c>
      <c r="H8" s="20">
        <v>43983</v>
      </c>
      <c r="I8" s="11"/>
      <c r="J8" s="17" t="s">
        <v>4</v>
      </c>
      <c r="K8" s="16" t="s">
        <v>5</v>
      </c>
      <c r="L8" s="5">
        <v>1174.8</v>
      </c>
    </row>
    <row r="9" spans="1:12" x14ac:dyDescent="0.25">
      <c r="A9" s="13">
        <v>2</v>
      </c>
      <c r="B9" s="13">
        <v>13</v>
      </c>
      <c r="C9" s="16" t="s">
        <v>6</v>
      </c>
      <c r="D9" s="16" t="s">
        <v>7</v>
      </c>
      <c r="E9" s="9">
        <v>10138901551</v>
      </c>
      <c r="F9" s="17" t="s">
        <v>8</v>
      </c>
      <c r="G9" s="17" t="s">
        <v>9</v>
      </c>
      <c r="H9" s="20">
        <v>43983</v>
      </c>
      <c r="I9" s="11"/>
      <c r="J9" s="17" t="s">
        <v>10</v>
      </c>
      <c r="K9" s="16" t="s">
        <v>393</v>
      </c>
      <c r="L9" s="2">
        <v>450</v>
      </c>
    </row>
    <row r="10" spans="1:12" x14ac:dyDescent="0.25">
      <c r="A10" s="14">
        <v>3</v>
      </c>
      <c r="B10" s="13">
        <v>13</v>
      </c>
      <c r="C10" s="16" t="s">
        <v>11</v>
      </c>
      <c r="D10" s="16" t="s">
        <v>1</v>
      </c>
      <c r="E10" s="9">
        <v>10147801225</v>
      </c>
      <c r="F10" s="17" t="s">
        <v>12</v>
      </c>
      <c r="G10" s="17" t="s">
        <v>13</v>
      </c>
      <c r="H10" s="20">
        <v>43985</v>
      </c>
      <c r="I10" s="11"/>
      <c r="J10" s="17" t="s">
        <v>14</v>
      </c>
      <c r="K10" s="16" t="s">
        <v>15</v>
      </c>
      <c r="L10" s="2">
        <v>667.02</v>
      </c>
    </row>
    <row r="11" spans="1:12" x14ac:dyDescent="0.25">
      <c r="A11" s="40">
        <v>4</v>
      </c>
      <c r="B11" s="13">
        <v>13</v>
      </c>
      <c r="C11" s="16" t="s">
        <v>16</v>
      </c>
      <c r="D11" s="16" t="s">
        <v>1</v>
      </c>
      <c r="E11" s="9">
        <v>10147801845</v>
      </c>
      <c r="F11" s="17" t="s">
        <v>17</v>
      </c>
      <c r="G11" s="17" t="s">
        <v>18</v>
      </c>
      <c r="H11" s="20">
        <v>43985</v>
      </c>
      <c r="I11" s="11"/>
      <c r="J11" s="17" t="s">
        <v>19</v>
      </c>
      <c r="K11" s="16" t="s">
        <v>15</v>
      </c>
      <c r="L11" s="2">
        <v>1500</v>
      </c>
    </row>
    <row r="12" spans="1:12" x14ac:dyDescent="0.25">
      <c r="A12" s="40">
        <v>5</v>
      </c>
      <c r="B12" s="13">
        <v>13</v>
      </c>
      <c r="C12" s="6" t="s">
        <v>20</v>
      </c>
      <c r="D12" s="6" t="s">
        <v>1</v>
      </c>
      <c r="E12" s="7">
        <v>10147800326</v>
      </c>
      <c r="F12" s="8" t="s">
        <v>21</v>
      </c>
      <c r="G12" s="8" t="s">
        <v>22</v>
      </c>
      <c r="H12" s="20">
        <v>43997</v>
      </c>
      <c r="I12" s="11"/>
      <c r="J12" s="8" t="s">
        <v>23</v>
      </c>
      <c r="K12" s="42" t="s">
        <v>393</v>
      </c>
      <c r="L12" s="2">
        <v>889.65</v>
      </c>
    </row>
    <row r="13" spans="1:12" x14ac:dyDescent="0.25">
      <c r="A13" s="41">
        <v>6</v>
      </c>
      <c r="B13" s="13">
        <v>13</v>
      </c>
      <c r="C13" s="16" t="s">
        <v>24</v>
      </c>
      <c r="D13" s="16" t="s">
        <v>25</v>
      </c>
      <c r="E13" s="10">
        <v>10139705020</v>
      </c>
      <c r="F13" s="17" t="s">
        <v>26</v>
      </c>
      <c r="G13" s="10" t="s">
        <v>27</v>
      </c>
      <c r="H13" s="20">
        <v>43999</v>
      </c>
      <c r="I13" s="18"/>
      <c r="J13" s="17" t="s">
        <v>28</v>
      </c>
      <c r="K13" s="42" t="s">
        <v>393</v>
      </c>
      <c r="L13" s="3">
        <v>364.26</v>
      </c>
    </row>
    <row r="14" spans="1:12" x14ac:dyDescent="0.25">
      <c r="A14" s="40">
        <v>7</v>
      </c>
      <c r="B14" s="13">
        <v>13</v>
      </c>
      <c r="C14" s="6" t="s">
        <v>29</v>
      </c>
      <c r="D14" s="6" t="s">
        <v>30</v>
      </c>
      <c r="E14" s="7">
        <v>10195800044</v>
      </c>
      <c r="F14" s="8" t="s">
        <v>31</v>
      </c>
      <c r="G14" s="8" t="s">
        <v>32</v>
      </c>
      <c r="H14" s="20">
        <v>44004</v>
      </c>
      <c r="I14" s="11"/>
      <c r="J14" s="8" t="s">
        <v>33</v>
      </c>
      <c r="K14" s="6" t="s">
        <v>15</v>
      </c>
      <c r="L14" s="2">
        <v>305.14999999999998</v>
      </c>
    </row>
    <row r="15" spans="1:12" x14ac:dyDescent="0.25">
      <c r="A15" s="40">
        <v>8</v>
      </c>
      <c r="B15" s="13">
        <v>13</v>
      </c>
      <c r="C15" s="6" t="s">
        <v>34</v>
      </c>
      <c r="D15" s="6" t="s">
        <v>35</v>
      </c>
      <c r="E15" s="7">
        <v>10147800865</v>
      </c>
      <c r="F15" s="8" t="s">
        <v>36</v>
      </c>
      <c r="G15" s="8" t="s">
        <v>37</v>
      </c>
      <c r="H15" s="20">
        <v>44004</v>
      </c>
      <c r="I15" s="11"/>
      <c r="J15" s="8" t="s">
        <v>38</v>
      </c>
      <c r="K15" s="6" t="s">
        <v>15</v>
      </c>
      <c r="L15" s="2">
        <v>934.07</v>
      </c>
    </row>
    <row r="16" spans="1:12" x14ac:dyDescent="0.25">
      <c r="A16" s="41">
        <v>9</v>
      </c>
      <c r="B16" s="13">
        <v>13</v>
      </c>
      <c r="C16" s="6" t="s">
        <v>39</v>
      </c>
      <c r="D16" s="6" t="s">
        <v>7</v>
      </c>
      <c r="E16" s="7">
        <v>10138900997</v>
      </c>
      <c r="F16" s="8" t="s">
        <v>40</v>
      </c>
      <c r="G16" s="8" t="s">
        <v>41</v>
      </c>
      <c r="H16" s="20">
        <v>44013</v>
      </c>
      <c r="I16" s="11"/>
      <c r="J16" s="8" t="s">
        <v>42</v>
      </c>
      <c r="K16" s="6" t="s">
        <v>5</v>
      </c>
      <c r="L16" s="2">
        <v>216</v>
      </c>
    </row>
    <row r="17" spans="1:12" x14ac:dyDescent="0.25">
      <c r="A17" s="40">
        <v>10</v>
      </c>
      <c r="B17" s="13">
        <v>13</v>
      </c>
      <c r="C17" s="6" t="s">
        <v>43</v>
      </c>
      <c r="D17" s="6" t="s">
        <v>44</v>
      </c>
      <c r="E17" s="7">
        <v>10147800628</v>
      </c>
      <c r="F17" s="8" t="s">
        <v>45</v>
      </c>
      <c r="G17" s="8" t="s">
        <v>46</v>
      </c>
      <c r="H17" s="20">
        <v>44020</v>
      </c>
      <c r="I17" s="11"/>
      <c r="J17" s="8" t="s">
        <v>47</v>
      </c>
      <c r="K17" s="6" t="s">
        <v>5</v>
      </c>
      <c r="L17" s="2">
        <v>485</v>
      </c>
    </row>
    <row r="18" spans="1:12" x14ac:dyDescent="0.25">
      <c r="A18" s="40">
        <v>11</v>
      </c>
      <c r="B18" s="13">
        <v>13</v>
      </c>
      <c r="C18" s="22" t="s">
        <v>48</v>
      </c>
      <c r="D18" s="22" t="s">
        <v>30</v>
      </c>
      <c r="E18" s="22">
        <v>10195800478</v>
      </c>
      <c r="F18" s="8" t="s">
        <v>49</v>
      </c>
      <c r="G18" s="22" t="s">
        <v>50</v>
      </c>
      <c r="H18" s="20">
        <v>44033</v>
      </c>
      <c r="I18" s="23"/>
      <c r="J18" s="22" t="s">
        <v>51</v>
      </c>
      <c r="K18" s="22" t="s">
        <v>15</v>
      </c>
      <c r="L18" s="2">
        <v>640.20000000000005</v>
      </c>
    </row>
    <row r="19" spans="1:12" x14ac:dyDescent="0.25">
      <c r="A19" s="41">
        <v>12</v>
      </c>
      <c r="B19" s="13">
        <v>13</v>
      </c>
      <c r="C19" s="16" t="s">
        <v>52</v>
      </c>
      <c r="D19" s="16" t="s">
        <v>35</v>
      </c>
      <c r="E19" s="24">
        <v>10147801110</v>
      </c>
      <c r="F19" s="17" t="s">
        <v>53</v>
      </c>
      <c r="G19" s="17" t="s">
        <v>54</v>
      </c>
      <c r="H19" s="27">
        <v>44049</v>
      </c>
      <c r="I19" s="11"/>
      <c r="J19" s="8" t="s">
        <v>55</v>
      </c>
      <c r="K19" s="6" t="s">
        <v>5</v>
      </c>
      <c r="L19" s="2">
        <v>385.17</v>
      </c>
    </row>
    <row r="20" spans="1:12" x14ac:dyDescent="0.25">
      <c r="A20" s="40">
        <v>13</v>
      </c>
      <c r="B20" s="15">
        <v>13</v>
      </c>
      <c r="C20" s="16" t="s">
        <v>56</v>
      </c>
      <c r="D20" s="16" t="s">
        <v>35</v>
      </c>
      <c r="E20" s="25">
        <v>10147801977</v>
      </c>
      <c r="F20" s="17" t="s">
        <v>57</v>
      </c>
      <c r="G20" s="17" t="s">
        <v>58</v>
      </c>
      <c r="H20" s="26">
        <v>44050</v>
      </c>
      <c r="I20" s="18" t="s">
        <v>59</v>
      </c>
      <c r="J20" s="17" t="s">
        <v>60</v>
      </c>
      <c r="K20" s="16" t="s">
        <v>61</v>
      </c>
      <c r="L20" s="3">
        <v>570.79999999999995</v>
      </c>
    </row>
    <row r="21" spans="1:12" x14ac:dyDescent="0.25">
      <c r="A21" s="40">
        <v>14</v>
      </c>
      <c r="B21" s="15">
        <v>13</v>
      </c>
      <c r="C21" s="16" t="s">
        <v>62</v>
      </c>
      <c r="D21" s="16" t="s">
        <v>63</v>
      </c>
      <c r="E21" s="25">
        <v>10148602498</v>
      </c>
      <c r="F21" s="17" t="s">
        <v>64</v>
      </c>
      <c r="G21" s="17" t="s">
        <v>65</v>
      </c>
      <c r="H21" s="26">
        <v>44050</v>
      </c>
      <c r="I21" s="18"/>
      <c r="J21" s="17" t="s">
        <v>66</v>
      </c>
      <c r="K21" s="16" t="s">
        <v>15</v>
      </c>
      <c r="L21" s="3">
        <v>1500</v>
      </c>
    </row>
    <row r="22" spans="1:12" x14ac:dyDescent="0.25">
      <c r="A22" s="41">
        <v>15</v>
      </c>
      <c r="B22" s="15">
        <v>13</v>
      </c>
      <c r="C22" s="16" t="s">
        <v>67</v>
      </c>
      <c r="D22" s="16" t="s">
        <v>35</v>
      </c>
      <c r="E22" s="25">
        <v>10147801241</v>
      </c>
      <c r="F22" s="17" t="s">
        <v>68</v>
      </c>
      <c r="G22" s="17" t="s">
        <v>69</v>
      </c>
      <c r="H22" s="26">
        <v>44060</v>
      </c>
      <c r="I22" s="18"/>
      <c r="J22" s="17" t="s">
        <v>70</v>
      </c>
      <c r="K22" s="16" t="s">
        <v>5</v>
      </c>
      <c r="L22" s="3">
        <v>1048.6600000000001</v>
      </c>
    </row>
    <row r="23" spans="1:12" x14ac:dyDescent="0.25">
      <c r="A23" s="40">
        <v>16</v>
      </c>
      <c r="B23" s="15">
        <v>13</v>
      </c>
      <c r="C23" s="16" t="s">
        <v>71</v>
      </c>
      <c r="D23" s="16" t="s">
        <v>35</v>
      </c>
      <c r="E23" s="25">
        <v>10147801306</v>
      </c>
      <c r="F23" s="17" t="s">
        <v>72</v>
      </c>
      <c r="G23" s="17" t="s">
        <v>73</v>
      </c>
      <c r="H23" s="21">
        <v>44060</v>
      </c>
      <c r="I23" s="18"/>
      <c r="J23" s="17" t="s">
        <v>74</v>
      </c>
      <c r="K23" s="16" t="s">
        <v>15</v>
      </c>
      <c r="L23" s="3">
        <v>988.03</v>
      </c>
    </row>
    <row r="24" spans="1:12" x14ac:dyDescent="0.25">
      <c r="A24" s="40">
        <v>17</v>
      </c>
      <c r="B24" s="15">
        <v>13</v>
      </c>
      <c r="C24" s="16" t="s">
        <v>75</v>
      </c>
      <c r="D24" s="16" t="s">
        <v>63</v>
      </c>
      <c r="E24" s="10">
        <v>10148600282</v>
      </c>
      <c r="F24" s="17" t="s">
        <v>76</v>
      </c>
      <c r="G24" s="17" t="s">
        <v>77</v>
      </c>
      <c r="H24" s="21">
        <v>44061</v>
      </c>
      <c r="I24" s="18"/>
      <c r="J24" s="17" t="s">
        <v>78</v>
      </c>
      <c r="K24" s="16" t="s">
        <v>15</v>
      </c>
      <c r="L24" s="3">
        <v>626.9</v>
      </c>
    </row>
    <row r="25" spans="1:12" x14ac:dyDescent="0.25">
      <c r="A25" s="41">
        <v>18</v>
      </c>
      <c r="B25" s="15">
        <v>13</v>
      </c>
      <c r="C25" s="16" t="s">
        <v>79</v>
      </c>
      <c r="D25" s="16" t="s">
        <v>35</v>
      </c>
      <c r="E25" s="10">
        <v>10147801128</v>
      </c>
      <c r="F25" s="17" t="s">
        <v>80</v>
      </c>
      <c r="G25" s="17" t="s">
        <v>81</v>
      </c>
      <c r="H25" s="21">
        <v>44062</v>
      </c>
      <c r="I25" s="18" t="s">
        <v>82</v>
      </c>
      <c r="J25" s="17" t="s">
        <v>60</v>
      </c>
      <c r="K25" s="10" t="s">
        <v>61</v>
      </c>
      <c r="L25" s="3">
        <v>398.87</v>
      </c>
    </row>
    <row r="26" spans="1:12" x14ac:dyDescent="0.25">
      <c r="A26" s="40">
        <v>19</v>
      </c>
      <c r="B26" s="15">
        <v>13</v>
      </c>
      <c r="C26" s="16" t="s">
        <v>83</v>
      </c>
      <c r="D26" s="16" t="s">
        <v>35</v>
      </c>
      <c r="E26" s="10">
        <v>10147802663</v>
      </c>
      <c r="F26" s="17" t="s">
        <v>84</v>
      </c>
      <c r="G26" s="17" t="s">
        <v>85</v>
      </c>
      <c r="H26" s="21">
        <v>44062</v>
      </c>
      <c r="I26" s="18"/>
      <c r="J26" s="17" t="s">
        <v>86</v>
      </c>
      <c r="K26" s="10" t="s">
        <v>15</v>
      </c>
      <c r="L26" s="3">
        <v>427.5</v>
      </c>
    </row>
    <row r="27" spans="1:12" x14ac:dyDescent="0.25">
      <c r="A27" s="40">
        <v>20</v>
      </c>
      <c r="B27" s="15">
        <v>13</v>
      </c>
      <c r="C27" s="16" t="s">
        <v>87</v>
      </c>
      <c r="D27" s="16" t="s">
        <v>30</v>
      </c>
      <c r="E27" s="10">
        <v>10195800397</v>
      </c>
      <c r="F27" s="17" t="s">
        <v>88</v>
      </c>
      <c r="G27" s="17" t="s">
        <v>89</v>
      </c>
      <c r="H27" s="21">
        <v>44062</v>
      </c>
      <c r="I27" s="18"/>
      <c r="J27" s="17" t="s">
        <v>90</v>
      </c>
      <c r="K27" s="10" t="s">
        <v>15</v>
      </c>
      <c r="L27" s="3">
        <v>861.09</v>
      </c>
    </row>
    <row r="28" spans="1:12" x14ac:dyDescent="0.25">
      <c r="A28" s="41">
        <v>21</v>
      </c>
      <c r="B28" s="15">
        <v>13</v>
      </c>
      <c r="C28" s="16" t="s">
        <v>91</v>
      </c>
      <c r="D28" s="16" t="s">
        <v>92</v>
      </c>
      <c r="E28" s="10">
        <v>10148601939</v>
      </c>
      <c r="F28" s="17" t="s">
        <v>93</v>
      </c>
      <c r="G28" s="17" t="s">
        <v>94</v>
      </c>
      <c r="H28" s="21">
        <v>44062</v>
      </c>
      <c r="I28" s="18"/>
      <c r="J28" s="17" t="s">
        <v>95</v>
      </c>
      <c r="K28" s="10" t="s">
        <v>15</v>
      </c>
      <c r="L28" s="3">
        <v>1009.56</v>
      </c>
    </row>
    <row r="29" spans="1:12" x14ac:dyDescent="0.25">
      <c r="A29" s="40">
        <v>22</v>
      </c>
      <c r="B29" s="15">
        <v>13</v>
      </c>
      <c r="C29" s="16" t="s">
        <v>96</v>
      </c>
      <c r="D29" s="16" t="s">
        <v>35</v>
      </c>
      <c r="E29" s="10">
        <v>10147801721</v>
      </c>
      <c r="F29" s="17" t="s">
        <v>97</v>
      </c>
      <c r="G29" s="17" t="s">
        <v>98</v>
      </c>
      <c r="H29" s="21">
        <v>44062</v>
      </c>
      <c r="I29" s="18"/>
      <c r="J29" s="17" t="s">
        <v>99</v>
      </c>
      <c r="K29" s="6" t="s">
        <v>100</v>
      </c>
      <c r="L29" s="3">
        <v>1500</v>
      </c>
    </row>
    <row r="30" spans="1:12" x14ac:dyDescent="0.25">
      <c r="A30" s="40">
        <v>23</v>
      </c>
      <c r="B30" s="15">
        <v>13</v>
      </c>
      <c r="C30" s="16" t="s">
        <v>101</v>
      </c>
      <c r="D30" s="16" t="s">
        <v>7</v>
      </c>
      <c r="E30" s="10">
        <v>10138900040</v>
      </c>
      <c r="F30" s="17" t="s">
        <v>102</v>
      </c>
      <c r="G30" s="17" t="s">
        <v>103</v>
      </c>
      <c r="H30" s="21">
        <v>44067</v>
      </c>
      <c r="I30" s="18"/>
      <c r="J30" s="17" t="s">
        <v>104</v>
      </c>
      <c r="K30" s="16" t="s">
        <v>15</v>
      </c>
      <c r="L30" s="3">
        <v>334.88</v>
      </c>
    </row>
    <row r="31" spans="1:12" x14ac:dyDescent="0.25">
      <c r="A31" s="41">
        <v>24</v>
      </c>
      <c r="B31" s="15">
        <v>13</v>
      </c>
      <c r="C31" s="16" t="s">
        <v>105</v>
      </c>
      <c r="D31" s="16" t="s">
        <v>7</v>
      </c>
      <c r="E31" s="10">
        <v>10138903899</v>
      </c>
      <c r="F31" s="17" t="s">
        <v>106</v>
      </c>
      <c r="G31" s="17" t="s">
        <v>107</v>
      </c>
      <c r="H31" s="21">
        <v>44067</v>
      </c>
      <c r="I31" s="18"/>
      <c r="J31" s="17" t="s">
        <v>108</v>
      </c>
      <c r="K31" s="10" t="s">
        <v>15</v>
      </c>
      <c r="L31" s="3">
        <v>1048.28</v>
      </c>
    </row>
    <row r="32" spans="1:12" x14ac:dyDescent="0.25">
      <c r="A32" s="40">
        <v>25</v>
      </c>
      <c r="B32" s="15">
        <v>13</v>
      </c>
      <c r="C32" s="16" t="s">
        <v>109</v>
      </c>
      <c r="D32" s="16" t="s">
        <v>35</v>
      </c>
      <c r="E32" s="10">
        <v>10147802124</v>
      </c>
      <c r="F32" s="17" t="s">
        <v>110</v>
      </c>
      <c r="G32" s="17" t="s">
        <v>111</v>
      </c>
      <c r="H32" s="21">
        <v>44071</v>
      </c>
      <c r="I32" s="18"/>
      <c r="J32" s="17" t="s">
        <v>112</v>
      </c>
      <c r="K32" s="10" t="s">
        <v>5</v>
      </c>
      <c r="L32" s="3">
        <v>482.91</v>
      </c>
    </row>
    <row r="33" spans="1:12" x14ac:dyDescent="0.25">
      <c r="A33" s="40">
        <v>26</v>
      </c>
      <c r="B33" s="15">
        <v>13</v>
      </c>
      <c r="C33" s="16" t="s">
        <v>113</v>
      </c>
      <c r="D33" s="16" t="s">
        <v>7</v>
      </c>
      <c r="E33" s="10">
        <v>10138900415</v>
      </c>
      <c r="F33" s="17" t="s">
        <v>114</v>
      </c>
      <c r="G33" s="17" t="s">
        <v>115</v>
      </c>
      <c r="H33" s="21">
        <v>44071</v>
      </c>
      <c r="I33" s="18"/>
      <c r="J33" s="17" t="s">
        <v>116</v>
      </c>
      <c r="K33" s="10" t="s">
        <v>5</v>
      </c>
      <c r="L33" s="3">
        <v>395.63</v>
      </c>
    </row>
    <row r="34" spans="1:12" x14ac:dyDescent="0.25">
      <c r="A34" s="41">
        <v>27</v>
      </c>
      <c r="B34" s="15">
        <v>13</v>
      </c>
      <c r="C34" s="16" t="s">
        <v>117</v>
      </c>
      <c r="D34" s="16" t="s">
        <v>35</v>
      </c>
      <c r="E34" s="10">
        <v>10147800610</v>
      </c>
      <c r="F34" s="17" t="s">
        <v>118</v>
      </c>
      <c r="G34" s="17" t="s">
        <v>119</v>
      </c>
      <c r="H34" s="21">
        <v>44071</v>
      </c>
      <c r="I34" s="18"/>
      <c r="J34" s="17" t="s">
        <v>120</v>
      </c>
      <c r="K34" s="10" t="s">
        <v>15</v>
      </c>
      <c r="L34" s="3">
        <v>1500</v>
      </c>
    </row>
    <row r="35" spans="1:12" x14ac:dyDescent="0.25">
      <c r="A35" s="40">
        <v>28</v>
      </c>
      <c r="B35" s="15">
        <v>13</v>
      </c>
      <c r="C35" s="16" t="s">
        <v>121</v>
      </c>
      <c r="D35" s="16" t="s">
        <v>30</v>
      </c>
      <c r="E35" s="10">
        <v>10195801237</v>
      </c>
      <c r="F35" s="17" t="s">
        <v>122</v>
      </c>
      <c r="G35" s="17" t="s">
        <v>123</v>
      </c>
      <c r="H35" s="21">
        <v>44075</v>
      </c>
      <c r="I35" s="18"/>
      <c r="J35" s="17" t="s">
        <v>124</v>
      </c>
      <c r="K35" s="10" t="s">
        <v>15</v>
      </c>
      <c r="L35" s="3">
        <v>657.98</v>
      </c>
    </row>
    <row r="36" spans="1:12" x14ac:dyDescent="0.25">
      <c r="A36" s="40">
        <v>29</v>
      </c>
      <c r="B36" s="15">
        <v>13</v>
      </c>
      <c r="C36" s="16" t="s">
        <v>125</v>
      </c>
      <c r="D36" s="16" t="s">
        <v>35</v>
      </c>
      <c r="E36" s="10">
        <v>10147801098</v>
      </c>
      <c r="F36" s="17" t="s">
        <v>126</v>
      </c>
      <c r="G36" s="17" t="s">
        <v>127</v>
      </c>
      <c r="H36" s="21">
        <v>44075</v>
      </c>
      <c r="I36" s="18"/>
      <c r="J36" s="17" t="s">
        <v>128</v>
      </c>
      <c r="K36" s="10" t="s">
        <v>15</v>
      </c>
      <c r="L36" s="3">
        <v>1109.81</v>
      </c>
    </row>
    <row r="37" spans="1:12" x14ac:dyDescent="0.25">
      <c r="A37" s="41">
        <v>30</v>
      </c>
      <c r="B37" s="15">
        <v>13</v>
      </c>
      <c r="C37" s="16" t="s">
        <v>129</v>
      </c>
      <c r="D37" s="16" t="s">
        <v>30</v>
      </c>
      <c r="E37" s="10">
        <v>10195805232</v>
      </c>
      <c r="F37" s="17" t="s">
        <v>130</v>
      </c>
      <c r="G37" s="17" t="s">
        <v>131</v>
      </c>
      <c r="H37" s="21">
        <v>44075</v>
      </c>
      <c r="I37" s="18"/>
      <c r="J37" s="17" t="s">
        <v>132</v>
      </c>
      <c r="K37" s="6" t="s">
        <v>100</v>
      </c>
      <c r="L37" s="3">
        <v>819.79</v>
      </c>
    </row>
    <row r="38" spans="1:12" x14ac:dyDescent="0.25">
      <c r="A38" s="40">
        <v>31</v>
      </c>
      <c r="B38" s="15">
        <v>13</v>
      </c>
      <c r="C38" s="16" t="s">
        <v>133</v>
      </c>
      <c r="D38" s="16" t="s">
        <v>30</v>
      </c>
      <c r="E38" s="10">
        <v>10195800117</v>
      </c>
      <c r="F38" s="17" t="s">
        <v>134</v>
      </c>
      <c r="G38" s="17" t="s">
        <v>135</v>
      </c>
      <c r="H38" s="21">
        <v>44076</v>
      </c>
      <c r="I38" s="18"/>
      <c r="J38" s="17" t="s">
        <v>136</v>
      </c>
      <c r="K38" s="10" t="s">
        <v>15</v>
      </c>
      <c r="L38" s="3">
        <v>1500</v>
      </c>
    </row>
    <row r="39" spans="1:12" x14ac:dyDescent="0.25">
      <c r="A39" s="40">
        <v>32</v>
      </c>
      <c r="B39" s="15">
        <v>13</v>
      </c>
      <c r="C39" s="16" t="s">
        <v>137</v>
      </c>
      <c r="D39" s="16" t="s">
        <v>35</v>
      </c>
      <c r="E39" s="10">
        <v>10147801586</v>
      </c>
      <c r="F39" s="17" t="s">
        <v>138</v>
      </c>
      <c r="G39" s="17" t="s">
        <v>139</v>
      </c>
      <c r="H39" s="21">
        <v>44078</v>
      </c>
      <c r="I39" s="18"/>
      <c r="J39" s="17" t="s">
        <v>140</v>
      </c>
      <c r="K39" s="10" t="s">
        <v>141</v>
      </c>
      <c r="L39" s="3">
        <v>1500</v>
      </c>
    </row>
    <row r="40" spans="1:12" x14ac:dyDescent="0.25">
      <c r="A40" s="41">
        <v>33</v>
      </c>
      <c r="B40" s="15">
        <v>13</v>
      </c>
      <c r="C40" s="16" t="s">
        <v>142</v>
      </c>
      <c r="D40" s="16" t="s">
        <v>7</v>
      </c>
      <c r="E40" s="10">
        <v>10138900865</v>
      </c>
      <c r="F40" s="17" t="s">
        <v>143</v>
      </c>
      <c r="G40" s="17" t="s">
        <v>144</v>
      </c>
      <c r="H40" s="21">
        <v>44081</v>
      </c>
      <c r="I40" s="18"/>
      <c r="J40" s="17" t="s">
        <v>145</v>
      </c>
      <c r="K40" s="10" t="s">
        <v>15</v>
      </c>
      <c r="L40" s="3">
        <v>362.4</v>
      </c>
    </row>
    <row r="41" spans="1:12" x14ac:dyDescent="0.25">
      <c r="A41" s="40">
        <v>34</v>
      </c>
      <c r="B41" s="19">
        <v>13</v>
      </c>
      <c r="C41" s="16" t="s">
        <v>146</v>
      </c>
      <c r="D41" s="16" t="s">
        <v>35</v>
      </c>
      <c r="E41" s="10">
        <v>10147800334</v>
      </c>
      <c r="F41" s="17" t="s">
        <v>147</v>
      </c>
      <c r="G41" s="17" t="s">
        <v>148</v>
      </c>
      <c r="H41" s="21">
        <v>44085</v>
      </c>
      <c r="I41" s="18"/>
      <c r="J41" s="17" t="s">
        <v>149</v>
      </c>
      <c r="K41" s="10" t="s">
        <v>15</v>
      </c>
      <c r="L41" s="3">
        <v>1066.42</v>
      </c>
    </row>
    <row r="42" spans="1:12" x14ac:dyDescent="0.25">
      <c r="A42" s="40">
        <v>35</v>
      </c>
      <c r="B42" s="19">
        <v>13</v>
      </c>
      <c r="C42" s="16" t="s">
        <v>150</v>
      </c>
      <c r="D42" s="16" t="s">
        <v>63</v>
      </c>
      <c r="E42" s="10">
        <v>10148600118</v>
      </c>
      <c r="F42" s="17" t="s">
        <v>151</v>
      </c>
      <c r="G42" s="17" t="s">
        <v>152</v>
      </c>
      <c r="H42" s="21">
        <v>44088</v>
      </c>
      <c r="I42" s="18"/>
      <c r="J42" s="17" t="s">
        <v>153</v>
      </c>
      <c r="K42" s="10" t="s">
        <v>5</v>
      </c>
      <c r="L42" s="3">
        <v>533.70000000000005</v>
      </c>
    </row>
    <row r="43" spans="1:12" x14ac:dyDescent="0.25">
      <c r="A43" s="41">
        <v>36</v>
      </c>
      <c r="B43" s="19">
        <v>13</v>
      </c>
      <c r="C43" s="16" t="s">
        <v>154</v>
      </c>
      <c r="D43" s="16" t="s">
        <v>35</v>
      </c>
      <c r="E43" s="10">
        <v>10147803856</v>
      </c>
      <c r="F43" s="17" t="s">
        <v>155</v>
      </c>
      <c r="G43" s="17" t="s">
        <v>156</v>
      </c>
      <c r="H43" s="21">
        <v>44089</v>
      </c>
      <c r="I43" s="18"/>
      <c r="J43" s="17" t="s">
        <v>157</v>
      </c>
      <c r="K43" s="10" t="s">
        <v>15</v>
      </c>
      <c r="L43" s="3">
        <v>697.09</v>
      </c>
    </row>
    <row r="44" spans="1:12" x14ac:dyDescent="0.25">
      <c r="A44" s="40">
        <v>37</v>
      </c>
      <c r="B44" s="19">
        <v>13</v>
      </c>
      <c r="C44" s="16" t="s">
        <v>158</v>
      </c>
      <c r="D44" s="16" t="s">
        <v>159</v>
      </c>
      <c r="E44" s="16">
        <v>10194000893</v>
      </c>
      <c r="F44" s="17" t="s">
        <v>160</v>
      </c>
      <c r="G44" s="10" t="s">
        <v>161</v>
      </c>
      <c r="H44" s="21">
        <v>44091</v>
      </c>
      <c r="I44" s="18"/>
      <c r="J44" s="17" t="s">
        <v>162</v>
      </c>
      <c r="K44" s="16" t="s">
        <v>141</v>
      </c>
      <c r="L44" s="3">
        <v>1500</v>
      </c>
    </row>
    <row r="45" spans="1:12" x14ac:dyDescent="0.25">
      <c r="A45" s="40">
        <v>38</v>
      </c>
      <c r="B45" s="19">
        <v>13</v>
      </c>
      <c r="C45" s="16" t="s">
        <v>163</v>
      </c>
      <c r="D45" s="16" t="s">
        <v>30</v>
      </c>
      <c r="E45" s="16">
        <v>10195800303</v>
      </c>
      <c r="F45" s="17" t="s">
        <v>164</v>
      </c>
      <c r="G45" s="10" t="s">
        <v>165</v>
      </c>
      <c r="H45" s="21">
        <v>44092</v>
      </c>
      <c r="I45" s="18"/>
      <c r="J45" s="17" t="s">
        <v>166</v>
      </c>
      <c r="K45" s="42" t="s">
        <v>393</v>
      </c>
      <c r="L45" s="3">
        <v>460.72</v>
      </c>
    </row>
    <row r="46" spans="1:12" x14ac:dyDescent="0.25">
      <c r="A46" s="41">
        <v>39</v>
      </c>
      <c r="B46" s="19">
        <v>13</v>
      </c>
      <c r="C46" s="16" t="s">
        <v>167</v>
      </c>
      <c r="D46" s="16" t="s">
        <v>168</v>
      </c>
      <c r="E46" s="16">
        <v>10133800137</v>
      </c>
      <c r="F46" s="17" t="s">
        <v>169</v>
      </c>
      <c r="G46" s="10" t="s">
        <v>170</v>
      </c>
      <c r="H46" s="21">
        <v>44095</v>
      </c>
      <c r="I46" s="18"/>
      <c r="J46" s="17" t="s">
        <v>171</v>
      </c>
      <c r="K46" s="16" t="s">
        <v>172</v>
      </c>
      <c r="L46" s="3">
        <v>811.11</v>
      </c>
    </row>
    <row r="47" spans="1:12" x14ac:dyDescent="0.25">
      <c r="A47" s="40">
        <v>40</v>
      </c>
      <c r="B47" s="19">
        <v>13</v>
      </c>
      <c r="C47" s="16" t="s">
        <v>173</v>
      </c>
      <c r="D47" s="16" t="s">
        <v>30</v>
      </c>
      <c r="E47" s="10">
        <v>10195801350</v>
      </c>
      <c r="F47" s="17" t="s">
        <v>174</v>
      </c>
      <c r="G47" s="10" t="s">
        <v>175</v>
      </c>
      <c r="H47" s="21">
        <v>44097</v>
      </c>
      <c r="I47" s="18"/>
      <c r="J47" s="17" t="s">
        <v>176</v>
      </c>
      <c r="K47" s="10" t="s">
        <v>5</v>
      </c>
      <c r="L47" s="3">
        <v>407.67</v>
      </c>
    </row>
    <row r="48" spans="1:12" x14ac:dyDescent="0.25">
      <c r="A48" s="40">
        <v>41</v>
      </c>
      <c r="B48" s="19">
        <v>13</v>
      </c>
      <c r="C48" s="16" t="s">
        <v>177</v>
      </c>
      <c r="D48" s="16" t="s">
        <v>35</v>
      </c>
      <c r="E48" s="10">
        <v>10147804330</v>
      </c>
      <c r="F48" s="17" t="s">
        <v>178</v>
      </c>
      <c r="G48" s="10" t="s">
        <v>179</v>
      </c>
      <c r="H48" s="21">
        <v>44098</v>
      </c>
      <c r="I48" s="18"/>
      <c r="J48" s="17" t="s">
        <v>180</v>
      </c>
      <c r="K48" s="42" t="s">
        <v>393</v>
      </c>
      <c r="L48" s="3">
        <v>811.07</v>
      </c>
    </row>
    <row r="49" spans="1:12" x14ac:dyDescent="0.25">
      <c r="A49" s="41">
        <v>42</v>
      </c>
      <c r="B49" s="19">
        <v>13</v>
      </c>
      <c r="C49" s="16" t="s">
        <v>181</v>
      </c>
      <c r="D49" s="16" t="s">
        <v>63</v>
      </c>
      <c r="E49" s="10">
        <v>10148600762</v>
      </c>
      <c r="F49" s="17" t="s">
        <v>182</v>
      </c>
      <c r="G49" s="10" t="s">
        <v>183</v>
      </c>
      <c r="H49" s="21">
        <v>44099</v>
      </c>
      <c r="I49" s="18"/>
      <c r="J49" s="17" t="s">
        <v>184</v>
      </c>
      <c r="K49" s="10" t="s">
        <v>15</v>
      </c>
      <c r="L49" s="3">
        <v>781.89</v>
      </c>
    </row>
    <row r="50" spans="1:12" x14ac:dyDescent="0.25">
      <c r="A50" s="40">
        <v>43</v>
      </c>
      <c r="B50" s="19">
        <v>13</v>
      </c>
      <c r="C50" s="16" t="s">
        <v>185</v>
      </c>
      <c r="D50" s="16" t="s">
        <v>35</v>
      </c>
      <c r="E50" s="10">
        <v>10148600576</v>
      </c>
      <c r="F50" s="17" t="s">
        <v>186</v>
      </c>
      <c r="G50" s="10" t="s">
        <v>187</v>
      </c>
      <c r="H50" s="21">
        <v>44099</v>
      </c>
      <c r="I50" s="18"/>
      <c r="J50" s="17" t="s">
        <v>188</v>
      </c>
      <c r="K50" s="10" t="s">
        <v>15</v>
      </c>
      <c r="L50" s="3">
        <v>481.48</v>
      </c>
    </row>
    <row r="51" spans="1:12" x14ac:dyDescent="0.25">
      <c r="A51" s="40">
        <v>44</v>
      </c>
      <c r="B51" s="19">
        <v>13</v>
      </c>
      <c r="C51" s="16" t="s">
        <v>189</v>
      </c>
      <c r="D51" s="16" t="s">
        <v>35</v>
      </c>
      <c r="E51" s="10">
        <v>10147801772</v>
      </c>
      <c r="F51" s="17" t="s">
        <v>190</v>
      </c>
      <c r="G51" s="17" t="s">
        <v>191</v>
      </c>
      <c r="H51" s="21">
        <v>44102</v>
      </c>
      <c r="I51" s="18"/>
      <c r="J51" s="17" t="s">
        <v>192</v>
      </c>
      <c r="K51" s="6" t="s">
        <v>100</v>
      </c>
      <c r="L51" s="3">
        <v>1500</v>
      </c>
    </row>
    <row r="52" spans="1:12" x14ac:dyDescent="0.25">
      <c r="A52" s="41">
        <v>45</v>
      </c>
      <c r="B52" s="19">
        <v>13</v>
      </c>
      <c r="C52" s="16" t="s">
        <v>193</v>
      </c>
      <c r="D52" s="16" t="s">
        <v>35</v>
      </c>
      <c r="E52" s="10">
        <v>10147801777</v>
      </c>
      <c r="F52" s="17" t="s">
        <v>194</v>
      </c>
      <c r="G52" s="17" t="s">
        <v>195</v>
      </c>
      <c r="H52" s="21">
        <v>44103</v>
      </c>
      <c r="I52" s="18"/>
      <c r="J52" s="17" t="s">
        <v>196</v>
      </c>
      <c r="K52" s="10" t="s">
        <v>5</v>
      </c>
      <c r="L52" s="3">
        <v>1490.55</v>
      </c>
    </row>
    <row r="53" spans="1:12" x14ac:dyDescent="0.25">
      <c r="A53" s="40">
        <v>46</v>
      </c>
      <c r="B53" s="19">
        <v>13</v>
      </c>
      <c r="C53" s="16" t="s">
        <v>197</v>
      </c>
      <c r="D53" s="16" t="s">
        <v>63</v>
      </c>
      <c r="E53" s="10">
        <v>10148602331</v>
      </c>
      <c r="F53" s="17" t="s">
        <v>198</v>
      </c>
      <c r="G53" s="17" t="s">
        <v>199</v>
      </c>
      <c r="H53" s="21">
        <v>44103</v>
      </c>
      <c r="I53" s="18"/>
      <c r="J53" s="17" t="s">
        <v>200</v>
      </c>
      <c r="K53" s="10" t="s">
        <v>201</v>
      </c>
      <c r="L53" s="3">
        <v>1301.51</v>
      </c>
    </row>
    <row r="54" spans="1:12" x14ac:dyDescent="0.25">
      <c r="A54" s="40">
        <v>47</v>
      </c>
      <c r="B54" s="19">
        <v>13</v>
      </c>
      <c r="C54" s="16" t="s">
        <v>202</v>
      </c>
      <c r="D54" s="16" t="s">
        <v>35</v>
      </c>
      <c r="E54" s="16">
        <v>10147803201</v>
      </c>
      <c r="F54" s="17" t="s">
        <v>203</v>
      </c>
      <c r="G54" s="17" t="s">
        <v>204</v>
      </c>
      <c r="H54" s="21">
        <v>44103</v>
      </c>
      <c r="I54" s="18"/>
      <c r="J54" s="17" t="s">
        <v>205</v>
      </c>
      <c r="K54" s="6" t="s">
        <v>100</v>
      </c>
      <c r="L54" s="3">
        <v>1500</v>
      </c>
    </row>
    <row r="55" spans="1:12" x14ac:dyDescent="0.25">
      <c r="A55" s="41">
        <v>48</v>
      </c>
      <c r="B55" s="19">
        <v>13</v>
      </c>
      <c r="C55" s="16" t="s">
        <v>206</v>
      </c>
      <c r="D55" s="16" t="s">
        <v>35</v>
      </c>
      <c r="E55" s="16">
        <v>10147800466</v>
      </c>
      <c r="F55" s="17" t="s">
        <v>207</v>
      </c>
      <c r="G55" s="17" t="s">
        <v>208</v>
      </c>
      <c r="H55" s="21">
        <v>44103</v>
      </c>
      <c r="I55" s="18"/>
      <c r="J55" s="17" t="s">
        <v>209</v>
      </c>
      <c r="K55" s="16" t="s">
        <v>141</v>
      </c>
      <c r="L55" s="3">
        <v>982.05</v>
      </c>
    </row>
    <row r="56" spans="1:12" x14ac:dyDescent="0.25">
      <c r="A56" s="40">
        <v>49</v>
      </c>
      <c r="B56" s="19">
        <v>13</v>
      </c>
      <c r="C56" s="16" t="s">
        <v>210</v>
      </c>
      <c r="D56" s="16" t="s">
        <v>35</v>
      </c>
      <c r="E56" s="16">
        <v>10147803864</v>
      </c>
      <c r="F56" s="17" t="s">
        <v>211</v>
      </c>
      <c r="G56" s="17" t="s">
        <v>212</v>
      </c>
      <c r="H56" s="21">
        <v>44103</v>
      </c>
      <c r="I56" s="18"/>
      <c r="J56" s="17" t="s">
        <v>213</v>
      </c>
      <c r="K56" s="42" t="s">
        <v>393</v>
      </c>
      <c r="L56" s="3">
        <v>995.25</v>
      </c>
    </row>
    <row r="57" spans="1:12" x14ac:dyDescent="0.25">
      <c r="A57" s="40">
        <v>50</v>
      </c>
      <c r="B57" s="19">
        <v>13</v>
      </c>
      <c r="C57" s="16" t="s">
        <v>214</v>
      </c>
      <c r="D57" s="16" t="s">
        <v>35</v>
      </c>
      <c r="E57" s="16">
        <v>10147801080</v>
      </c>
      <c r="F57" s="17" t="s">
        <v>215</v>
      </c>
      <c r="G57" s="17" t="s">
        <v>216</v>
      </c>
      <c r="H57" s="21">
        <v>44104</v>
      </c>
      <c r="I57" s="18"/>
      <c r="J57" s="17" t="s">
        <v>217</v>
      </c>
      <c r="K57" s="16" t="s">
        <v>15</v>
      </c>
      <c r="L57" s="3">
        <v>285</v>
      </c>
    </row>
    <row r="58" spans="1:12" x14ac:dyDescent="0.25">
      <c r="A58" s="41">
        <v>51</v>
      </c>
      <c r="B58" s="19">
        <v>13</v>
      </c>
      <c r="C58" s="16" t="s">
        <v>218</v>
      </c>
      <c r="D58" s="16" t="s">
        <v>35</v>
      </c>
      <c r="E58" s="16">
        <v>10147800768</v>
      </c>
      <c r="F58" s="17" t="s">
        <v>219</v>
      </c>
      <c r="G58" s="17" t="s">
        <v>220</v>
      </c>
      <c r="H58" s="21">
        <v>44104</v>
      </c>
      <c r="I58" s="18"/>
      <c r="J58" s="17" t="s">
        <v>221</v>
      </c>
      <c r="K58" s="16" t="s">
        <v>15</v>
      </c>
      <c r="L58" s="3">
        <v>1085.9000000000001</v>
      </c>
    </row>
    <row r="59" spans="1:12" x14ac:dyDescent="0.25">
      <c r="A59" s="40">
        <v>52</v>
      </c>
      <c r="B59" s="19">
        <v>13</v>
      </c>
      <c r="C59" s="16" t="s">
        <v>222</v>
      </c>
      <c r="D59" s="16" t="s">
        <v>35</v>
      </c>
      <c r="E59" s="16">
        <v>10147800741</v>
      </c>
      <c r="F59" s="17" t="s">
        <v>223</v>
      </c>
      <c r="G59" s="17" t="s">
        <v>224</v>
      </c>
      <c r="H59" s="21">
        <v>44104</v>
      </c>
      <c r="I59" s="18"/>
      <c r="J59" s="17" t="s">
        <v>225</v>
      </c>
      <c r="K59" s="16" t="s">
        <v>15</v>
      </c>
      <c r="L59" s="3">
        <v>316.61</v>
      </c>
    </row>
    <row r="60" spans="1:12" x14ac:dyDescent="0.25">
      <c r="A60" s="40">
        <v>53</v>
      </c>
      <c r="B60" s="19">
        <v>13</v>
      </c>
      <c r="C60" s="16" t="s">
        <v>226</v>
      </c>
      <c r="D60" s="16" t="s">
        <v>35</v>
      </c>
      <c r="E60" s="16">
        <v>10147802396</v>
      </c>
      <c r="F60" s="17" t="s">
        <v>227</v>
      </c>
      <c r="G60" s="17" t="s">
        <v>228</v>
      </c>
      <c r="H60" s="21">
        <v>44104</v>
      </c>
      <c r="I60" s="18" t="s">
        <v>229</v>
      </c>
      <c r="J60" s="17" t="s">
        <v>60</v>
      </c>
      <c r="K60" s="16" t="s">
        <v>61</v>
      </c>
      <c r="L60" s="3">
        <v>893.33</v>
      </c>
    </row>
    <row r="61" spans="1:12" x14ac:dyDescent="0.25">
      <c r="A61" s="41">
        <v>54</v>
      </c>
      <c r="B61" s="19">
        <v>13</v>
      </c>
      <c r="C61" s="16" t="s">
        <v>230</v>
      </c>
      <c r="D61" s="16" t="s">
        <v>63</v>
      </c>
      <c r="E61" s="16">
        <v>10148601009</v>
      </c>
      <c r="F61" s="17" t="s">
        <v>231</v>
      </c>
      <c r="G61" s="16" t="s">
        <v>232</v>
      </c>
      <c r="H61" s="21">
        <v>44109</v>
      </c>
      <c r="I61" s="18"/>
      <c r="J61" s="17" t="s">
        <v>233</v>
      </c>
      <c r="K61" s="16" t="s">
        <v>15</v>
      </c>
      <c r="L61" s="3">
        <v>248.91</v>
      </c>
    </row>
    <row r="62" spans="1:12" x14ac:dyDescent="0.25">
      <c r="A62" s="40">
        <v>55</v>
      </c>
      <c r="B62" s="19">
        <v>13</v>
      </c>
      <c r="C62" s="16" t="s">
        <v>234</v>
      </c>
      <c r="D62" s="16" t="s">
        <v>35</v>
      </c>
      <c r="E62" s="16">
        <v>10147801560</v>
      </c>
      <c r="F62" s="17" t="s">
        <v>235</v>
      </c>
      <c r="G62" s="16" t="s">
        <v>236</v>
      </c>
      <c r="H62" s="21">
        <v>44110</v>
      </c>
      <c r="I62" s="18"/>
      <c r="J62" s="17" t="s">
        <v>237</v>
      </c>
      <c r="K62" s="6" t="s">
        <v>100</v>
      </c>
      <c r="L62" s="3">
        <v>724.5</v>
      </c>
    </row>
    <row r="63" spans="1:12" x14ac:dyDescent="0.25">
      <c r="A63" s="40">
        <v>56</v>
      </c>
      <c r="B63" s="19">
        <v>13</v>
      </c>
      <c r="C63" s="16" t="s">
        <v>238</v>
      </c>
      <c r="D63" s="16" t="s">
        <v>35</v>
      </c>
      <c r="E63" s="16">
        <v>10147802809</v>
      </c>
      <c r="F63" s="17" t="s">
        <v>239</v>
      </c>
      <c r="G63" s="16" t="s">
        <v>240</v>
      </c>
      <c r="H63" s="21">
        <v>44113</v>
      </c>
      <c r="I63" s="18"/>
      <c r="J63" s="17" t="s">
        <v>241</v>
      </c>
      <c r="K63" s="16" t="s">
        <v>242</v>
      </c>
      <c r="L63" s="3">
        <v>811.54</v>
      </c>
    </row>
    <row r="64" spans="1:12" x14ac:dyDescent="0.25">
      <c r="A64" s="41">
        <v>57</v>
      </c>
      <c r="B64" s="19">
        <v>13</v>
      </c>
      <c r="C64" s="16" t="s">
        <v>243</v>
      </c>
      <c r="D64" s="16" t="s">
        <v>35</v>
      </c>
      <c r="E64" s="16">
        <v>10147803554</v>
      </c>
      <c r="F64" s="17" t="s">
        <v>244</v>
      </c>
      <c r="G64" s="16" t="s">
        <v>245</v>
      </c>
      <c r="H64" s="21">
        <v>44116</v>
      </c>
      <c r="I64" s="18"/>
      <c r="J64" s="17" t="s">
        <v>246</v>
      </c>
      <c r="K64" s="16" t="s">
        <v>15</v>
      </c>
      <c r="L64" s="3">
        <v>427.84</v>
      </c>
    </row>
    <row r="65" spans="1:12" x14ac:dyDescent="0.25">
      <c r="A65" s="40">
        <v>58</v>
      </c>
      <c r="B65" s="19">
        <v>13</v>
      </c>
      <c r="C65" s="16" t="s">
        <v>247</v>
      </c>
      <c r="D65" s="16" t="s">
        <v>248</v>
      </c>
      <c r="E65" s="16">
        <v>10174500083</v>
      </c>
      <c r="F65" s="17" t="s">
        <v>249</v>
      </c>
      <c r="G65" s="16" t="s">
        <v>250</v>
      </c>
      <c r="H65" s="21">
        <v>44116</v>
      </c>
      <c r="I65" s="18"/>
      <c r="J65" s="17" t="s">
        <v>251</v>
      </c>
      <c r="K65" s="16" t="s">
        <v>15</v>
      </c>
      <c r="L65" s="3">
        <v>186</v>
      </c>
    </row>
    <row r="66" spans="1:12" x14ac:dyDescent="0.25">
      <c r="A66" s="40">
        <v>59</v>
      </c>
      <c r="B66" s="19">
        <v>13</v>
      </c>
      <c r="C66" s="16" t="s">
        <v>252</v>
      </c>
      <c r="D66" s="16" t="s">
        <v>253</v>
      </c>
      <c r="E66" s="16">
        <v>10139700690</v>
      </c>
      <c r="F66" s="17" t="s">
        <v>254</v>
      </c>
      <c r="G66" s="16" t="s">
        <v>255</v>
      </c>
      <c r="H66" s="21">
        <v>44117</v>
      </c>
      <c r="I66" s="18"/>
      <c r="J66" s="17" t="s">
        <v>256</v>
      </c>
      <c r="K66" s="16" t="s">
        <v>15</v>
      </c>
      <c r="L66" s="3">
        <v>155.33000000000001</v>
      </c>
    </row>
    <row r="67" spans="1:12" x14ac:dyDescent="0.25">
      <c r="A67" s="41">
        <v>60</v>
      </c>
      <c r="B67" s="19">
        <v>13</v>
      </c>
      <c r="C67" s="16" t="s">
        <v>257</v>
      </c>
      <c r="D67" s="16" t="s">
        <v>35</v>
      </c>
      <c r="E67" s="16">
        <v>10147803732</v>
      </c>
      <c r="F67" s="17" t="s">
        <v>258</v>
      </c>
      <c r="G67" s="16" t="s">
        <v>259</v>
      </c>
      <c r="H67" s="21">
        <v>44118</v>
      </c>
      <c r="I67" s="18"/>
      <c r="J67" s="17" t="s">
        <v>260</v>
      </c>
      <c r="K67" s="6" t="s">
        <v>100</v>
      </c>
      <c r="L67" s="3">
        <v>1095.6600000000001</v>
      </c>
    </row>
    <row r="68" spans="1:12" x14ac:dyDescent="0.25">
      <c r="A68" s="40">
        <v>61</v>
      </c>
      <c r="B68" s="28">
        <v>13</v>
      </c>
      <c r="C68" s="29" t="s">
        <v>261</v>
      </c>
      <c r="D68" s="29" t="s">
        <v>30</v>
      </c>
      <c r="E68" s="29">
        <v>10195801857</v>
      </c>
      <c r="F68" s="30" t="s">
        <v>262</v>
      </c>
      <c r="G68" s="29" t="s">
        <v>263</v>
      </c>
      <c r="H68" s="31">
        <v>44120</v>
      </c>
      <c r="I68" s="30"/>
      <c r="J68" s="30" t="s">
        <v>264</v>
      </c>
      <c r="K68" s="42" t="s">
        <v>393</v>
      </c>
      <c r="L68" s="4">
        <v>472.1</v>
      </c>
    </row>
    <row r="69" spans="1:12" x14ac:dyDescent="0.25">
      <c r="A69" s="40">
        <v>62</v>
      </c>
      <c r="B69" s="19">
        <v>13</v>
      </c>
      <c r="C69" s="16" t="s">
        <v>265</v>
      </c>
      <c r="D69" s="16" t="s">
        <v>266</v>
      </c>
      <c r="E69" s="16">
        <v>10143501138</v>
      </c>
      <c r="F69" s="17" t="s">
        <v>267</v>
      </c>
      <c r="G69" s="16" t="s">
        <v>268</v>
      </c>
      <c r="H69" s="21">
        <v>44120</v>
      </c>
      <c r="I69" s="18"/>
      <c r="J69" s="17" t="s">
        <v>269</v>
      </c>
      <c r="K69" s="16" t="s">
        <v>5</v>
      </c>
      <c r="L69" s="3">
        <v>1500</v>
      </c>
    </row>
    <row r="70" spans="1:12" x14ac:dyDescent="0.25">
      <c r="A70" s="41">
        <v>63</v>
      </c>
      <c r="B70" s="19">
        <v>13</v>
      </c>
      <c r="C70" s="16" t="s">
        <v>270</v>
      </c>
      <c r="D70" s="16" t="s">
        <v>271</v>
      </c>
      <c r="E70" s="16">
        <v>10180000670</v>
      </c>
      <c r="F70" s="17" t="s">
        <v>272</v>
      </c>
      <c r="G70" s="16" t="s">
        <v>273</v>
      </c>
      <c r="H70" s="21">
        <v>44120</v>
      </c>
      <c r="I70" s="18"/>
      <c r="J70" s="17" t="s">
        <v>274</v>
      </c>
      <c r="K70" s="16" t="s">
        <v>15</v>
      </c>
      <c r="L70" s="3">
        <v>754.6</v>
      </c>
    </row>
    <row r="71" spans="1:12" x14ac:dyDescent="0.25">
      <c r="A71" s="40">
        <v>64</v>
      </c>
      <c r="B71" s="19">
        <v>13</v>
      </c>
      <c r="C71" s="16" t="s">
        <v>275</v>
      </c>
      <c r="D71" s="16" t="s">
        <v>63</v>
      </c>
      <c r="E71" s="16">
        <v>10148600410</v>
      </c>
      <c r="F71" s="17" t="s">
        <v>276</v>
      </c>
      <c r="G71" s="16" t="s">
        <v>277</v>
      </c>
      <c r="H71" s="21">
        <v>44123</v>
      </c>
      <c r="I71" s="18"/>
      <c r="J71" s="17" t="s">
        <v>278</v>
      </c>
      <c r="K71" s="16" t="s">
        <v>15</v>
      </c>
      <c r="L71" s="3">
        <v>141.41999999999999</v>
      </c>
    </row>
    <row r="72" spans="1:12" x14ac:dyDescent="0.25">
      <c r="A72" s="40">
        <v>65</v>
      </c>
      <c r="B72" s="19">
        <v>13</v>
      </c>
      <c r="C72" s="16" t="s">
        <v>279</v>
      </c>
      <c r="D72" s="16" t="s">
        <v>7</v>
      </c>
      <c r="E72" s="16">
        <v>10138902175</v>
      </c>
      <c r="F72" s="17" t="s">
        <v>280</v>
      </c>
      <c r="G72" s="16" t="s">
        <v>281</v>
      </c>
      <c r="H72" s="21">
        <v>44124</v>
      </c>
      <c r="I72" s="18"/>
      <c r="J72" s="17" t="s">
        <v>282</v>
      </c>
      <c r="K72" s="16" t="s">
        <v>15</v>
      </c>
      <c r="L72" s="3">
        <v>1500</v>
      </c>
    </row>
    <row r="73" spans="1:12" x14ac:dyDescent="0.25">
      <c r="A73" s="41">
        <v>66</v>
      </c>
      <c r="B73" s="19">
        <v>13</v>
      </c>
      <c r="C73" s="16" t="s">
        <v>283</v>
      </c>
      <c r="D73" s="16" t="s">
        <v>284</v>
      </c>
      <c r="E73" s="16"/>
      <c r="F73" s="17" t="s">
        <v>285</v>
      </c>
      <c r="G73" s="16" t="s">
        <v>286</v>
      </c>
      <c r="H73" s="21">
        <v>44124</v>
      </c>
      <c r="I73" s="18"/>
      <c r="J73" s="17" t="s">
        <v>287</v>
      </c>
      <c r="K73" s="16" t="s">
        <v>201</v>
      </c>
      <c r="L73" s="3">
        <v>205.07</v>
      </c>
    </row>
    <row r="74" spans="1:12" x14ac:dyDescent="0.25">
      <c r="A74" s="40">
        <v>67</v>
      </c>
      <c r="B74" s="19">
        <v>13</v>
      </c>
      <c r="C74" s="16" t="s">
        <v>288</v>
      </c>
      <c r="D74" s="16" t="s">
        <v>289</v>
      </c>
      <c r="E74" s="16">
        <v>10139706930</v>
      </c>
      <c r="F74" s="17" t="s">
        <v>290</v>
      </c>
      <c r="G74" s="16" t="s">
        <v>291</v>
      </c>
      <c r="H74" s="21">
        <v>44126</v>
      </c>
      <c r="I74" s="18"/>
      <c r="J74" s="17" t="s">
        <v>292</v>
      </c>
      <c r="K74" s="16" t="s">
        <v>293</v>
      </c>
      <c r="L74" s="3">
        <v>226.27</v>
      </c>
    </row>
    <row r="75" spans="1:12" x14ac:dyDescent="0.25">
      <c r="A75" s="40">
        <v>68</v>
      </c>
      <c r="B75" s="19">
        <v>13</v>
      </c>
      <c r="C75" s="16" t="s">
        <v>294</v>
      </c>
      <c r="D75" s="16" t="s">
        <v>35</v>
      </c>
      <c r="E75" s="16">
        <v>10147800490</v>
      </c>
      <c r="F75" s="17" t="s">
        <v>295</v>
      </c>
      <c r="G75" s="16" t="s">
        <v>296</v>
      </c>
      <c r="H75" s="21">
        <v>44127</v>
      </c>
      <c r="I75" s="18"/>
      <c r="J75" s="17" t="s">
        <v>297</v>
      </c>
      <c r="K75" s="16" t="s">
        <v>15</v>
      </c>
      <c r="L75" s="3">
        <v>451.16</v>
      </c>
    </row>
    <row r="76" spans="1:12" x14ac:dyDescent="0.25">
      <c r="A76" s="41">
        <v>69</v>
      </c>
      <c r="B76" s="19">
        <v>13</v>
      </c>
      <c r="C76" s="16" t="s">
        <v>298</v>
      </c>
      <c r="D76" s="16" t="s">
        <v>35</v>
      </c>
      <c r="E76" s="16">
        <v>10147804291</v>
      </c>
      <c r="F76" s="17" t="s">
        <v>299</v>
      </c>
      <c r="G76" s="16" t="s">
        <v>300</v>
      </c>
      <c r="H76" s="21">
        <v>44127</v>
      </c>
      <c r="I76" s="18"/>
      <c r="J76" s="17" t="s">
        <v>301</v>
      </c>
      <c r="K76" s="16" t="s">
        <v>15</v>
      </c>
      <c r="L76" s="3">
        <v>83.25</v>
      </c>
    </row>
    <row r="77" spans="1:12" x14ac:dyDescent="0.25">
      <c r="A77" s="40">
        <v>70</v>
      </c>
      <c r="B77" s="19">
        <v>13</v>
      </c>
      <c r="C77" s="16" t="s">
        <v>302</v>
      </c>
      <c r="D77" s="16" t="s">
        <v>30</v>
      </c>
      <c r="E77" s="16">
        <v>10195804589</v>
      </c>
      <c r="F77" s="17" t="s">
        <v>303</v>
      </c>
      <c r="G77" s="16" t="s">
        <v>304</v>
      </c>
      <c r="H77" s="21">
        <v>44127</v>
      </c>
      <c r="I77" s="18"/>
      <c r="J77" s="17" t="s">
        <v>305</v>
      </c>
      <c r="K77" s="42" t="s">
        <v>393</v>
      </c>
      <c r="L77" s="3">
        <v>322.57</v>
      </c>
    </row>
    <row r="78" spans="1:12" x14ac:dyDescent="0.25">
      <c r="A78" s="40">
        <v>71</v>
      </c>
      <c r="B78" s="19">
        <v>13</v>
      </c>
      <c r="C78" s="16" t="s">
        <v>306</v>
      </c>
      <c r="D78" s="16" t="s">
        <v>35</v>
      </c>
      <c r="E78" s="16">
        <v>10147802370</v>
      </c>
      <c r="F78" s="17" t="s">
        <v>307</v>
      </c>
      <c r="G78" s="16" t="s">
        <v>308</v>
      </c>
      <c r="H78" s="21">
        <v>44130</v>
      </c>
      <c r="I78" s="18"/>
      <c r="J78" s="17" t="s">
        <v>309</v>
      </c>
      <c r="K78" s="16" t="s">
        <v>15</v>
      </c>
      <c r="L78" s="3">
        <v>1121.96</v>
      </c>
    </row>
    <row r="79" spans="1:12" x14ac:dyDescent="0.25">
      <c r="A79" s="41">
        <v>72</v>
      </c>
      <c r="B79" s="19">
        <v>13</v>
      </c>
      <c r="C79" s="16" t="s">
        <v>310</v>
      </c>
      <c r="D79" s="16" t="s">
        <v>30</v>
      </c>
      <c r="E79" s="16">
        <v>10195802071</v>
      </c>
      <c r="F79" s="17" t="s">
        <v>311</v>
      </c>
      <c r="G79" s="16" t="s">
        <v>312</v>
      </c>
      <c r="H79" s="21">
        <v>44131</v>
      </c>
      <c r="I79" s="18"/>
      <c r="J79" s="17" t="s">
        <v>313</v>
      </c>
      <c r="K79" s="16" t="s">
        <v>5</v>
      </c>
      <c r="L79" s="3">
        <v>1500</v>
      </c>
    </row>
    <row r="80" spans="1:12" x14ac:dyDescent="0.25">
      <c r="A80" s="40">
        <v>73</v>
      </c>
      <c r="B80" s="15">
        <v>13</v>
      </c>
      <c r="C80" s="16" t="s">
        <v>314</v>
      </c>
      <c r="D80" s="16" t="s">
        <v>315</v>
      </c>
      <c r="E80" s="16">
        <v>10160500501</v>
      </c>
      <c r="F80" s="17" t="s">
        <v>316</v>
      </c>
      <c r="G80" s="16" t="s">
        <v>317</v>
      </c>
      <c r="H80" s="21">
        <v>44131</v>
      </c>
      <c r="I80" s="18"/>
      <c r="J80" s="17" t="s">
        <v>318</v>
      </c>
      <c r="K80" s="16" t="s">
        <v>100</v>
      </c>
      <c r="L80" s="3">
        <v>564</v>
      </c>
    </row>
    <row r="81" spans="1:12" x14ac:dyDescent="0.25">
      <c r="A81" s="40">
        <v>74</v>
      </c>
      <c r="B81" s="15">
        <v>13</v>
      </c>
      <c r="C81" s="16" t="s">
        <v>319</v>
      </c>
      <c r="D81" s="16" t="s">
        <v>35</v>
      </c>
      <c r="E81" s="10">
        <v>10147803260</v>
      </c>
      <c r="F81" s="17" t="s">
        <v>320</v>
      </c>
      <c r="G81" s="16" t="s">
        <v>321</v>
      </c>
      <c r="H81" s="21">
        <v>44131</v>
      </c>
      <c r="I81" s="18"/>
      <c r="J81" s="17" t="s">
        <v>322</v>
      </c>
      <c r="K81" s="16" t="s">
        <v>5</v>
      </c>
      <c r="L81" s="3">
        <v>63</v>
      </c>
    </row>
    <row r="82" spans="1:12" x14ac:dyDescent="0.25">
      <c r="A82" s="41">
        <v>75</v>
      </c>
      <c r="B82" s="15">
        <v>13</v>
      </c>
      <c r="C82" s="16" t="s">
        <v>323</v>
      </c>
      <c r="D82" s="16" t="s">
        <v>35</v>
      </c>
      <c r="E82" s="10">
        <v>10147800083</v>
      </c>
      <c r="F82" s="17" t="s">
        <v>324</v>
      </c>
      <c r="G82" s="16" t="s">
        <v>325</v>
      </c>
      <c r="H82" s="21">
        <v>44131</v>
      </c>
      <c r="I82" s="18"/>
      <c r="J82" s="17" t="s">
        <v>326</v>
      </c>
      <c r="K82" s="16" t="s">
        <v>15</v>
      </c>
      <c r="L82" s="3">
        <v>931.63</v>
      </c>
    </row>
    <row r="83" spans="1:12" x14ac:dyDescent="0.25">
      <c r="A83" s="40">
        <v>76</v>
      </c>
      <c r="B83" s="15">
        <v>13</v>
      </c>
      <c r="C83" s="16" t="s">
        <v>327</v>
      </c>
      <c r="D83" s="16" t="s">
        <v>253</v>
      </c>
      <c r="E83" s="10">
        <v>10167200635</v>
      </c>
      <c r="F83" s="17" t="s">
        <v>328</v>
      </c>
      <c r="G83" s="16" t="s">
        <v>329</v>
      </c>
      <c r="H83" s="21">
        <v>44131</v>
      </c>
      <c r="I83" s="18"/>
      <c r="J83" s="17" t="s">
        <v>330</v>
      </c>
      <c r="K83" s="16" t="s">
        <v>15</v>
      </c>
      <c r="L83" s="3">
        <v>72.959999999999994</v>
      </c>
    </row>
    <row r="84" spans="1:12" x14ac:dyDescent="0.25">
      <c r="A84" s="40">
        <v>77</v>
      </c>
      <c r="B84" s="15">
        <v>13</v>
      </c>
      <c r="C84" s="16" t="s">
        <v>331</v>
      </c>
      <c r="D84" s="16" t="s">
        <v>63</v>
      </c>
      <c r="E84" s="10">
        <v>10148602447</v>
      </c>
      <c r="F84" s="17" t="s">
        <v>332</v>
      </c>
      <c r="G84" s="16" t="s">
        <v>333</v>
      </c>
      <c r="H84" s="21">
        <v>44131</v>
      </c>
      <c r="I84" s="18"/>
      <c r="J84" s="17" t="s">
        <v>334</v>
      </c>
      <c r="K84" s="16" t="s">
        <v>15</v>
      </c>
      <c r="L84" s="3">
        <v>653.47</v>
      </c>
    </row>
    <row r="85" spans="1:12" x14ac:dyDescent="0.25">
      <c r="A85" s="41">
        <v>78</v>
      </c>
      <c r="B85" s="15">
        <v>13</v>
      </c>
      <c r="C85" s="16" t="s">
        <v>335</v>
      </c>
      <c r="D85" s="16" t="s">
        <v>159</v>
      </c>
      <c r="E85" s="10">
        <v>10194000184</v>
      </c>
      <c r="F85" s="17" t="s">
        <v>336</v>
      </c>
      <c r="G85" s="16" t="s">
        <v>337</v>
      </c>
      <c r="H85" s="21">
        <v>44131</v>
      </c>
      <c r="I85" s="18"/>
      <c r="J85" s="17" t="s">
        <v>338</v>
      </c>
      <c r="K85" s="42" t="s">
        <v>393</v>
      </c>
      <c r="L85" s="3">
        <v>1500</v>
      </c>
    </row>
    <row r="86" spans="1:12" x14ac:dyDescent="0.25">
      <c r="A86" s="40">
        <v>79</v>
      </c>
      <c r="B86" s="15">
        <v>13</v>
      </c>
      <c r="C86" s="16" t="s">
        <v>339</v>
      </c>
      <c r="D86" s="16" t="s">
        <v>340</v>
      </c>
      <c r="E86" s="10">
        <v>10176100341</v>
      </c>
      <c r="F86" s="17" t="s">
        <v>341</v>
      </c>
      <c r="G86" s="16" t="s">
        <v>342</v>
      </c>
      <c r="H86" s="21">
        <v>44132</v>
      </c>
      <c r="I86" s="18"/>
      <c r="J86" s="17" t="s">
        <v>343</v>
      </c>
      <c r="K86" s="16" t="s">
        <v>5</v>
      </c>
      <c r="L86" s="3">
        <v>146.25</v>
      </c>
    </row>
    <row r="87" spans="1:12" x14ac:dyDescent="0.25">
      <c r="A87" s="40">
        <v>80</v>
      </c>
      <c r="B87" s="15">
        <v>13</v>
      </c>
      <c r="C87" s="16" t="s">
        <v>344</v>
      </c>
      <c r="D87" s="16" t="s">
        <v>159</v>
      </c>
      <c r="E87" s="10">
        <v>10194000540</v>
      </c>
      <c r="F87" s="17" t="s">
        <v>345</v>
      </c>
      <c r="G87" s="16" t="s">
        <v>346</v>
      </c>
      <c r="H87" s="21">
        <v>44132</v>
      </c>
      <c r="I87" s="18"/>
      <c r="J87" s="17" t="s">
        <v>347</v>
      </c>
      <c r="K87" s="16" t="s">
        <v>15</v>
      </c>
      <c r="L87" s="3">
        <v>774</v>
      </c>
    </row>
    <row r="88" spans="1:12" x14ac:dyDescent="0.25">
      <c r="A88" s="41">
        <v>81</v>
      </c>
      <c r="B88" s="15">
        <v>13</v>
      </c>
      <c r="C88" s="16" t="s">
        <v>348</v>
      </c>
      <c r="D88" s="16" t="s">
        <v>253</v>
      </c>
      <c r="E88" s="10">
        <v>10167201682</v>
      </c>
      <c r="F88" s="17" t="s">
        <v>349</v>
      </c>
      <c r="G88" s="16" t="s">
        <v>350</v>
      </c>
      <c r="H88" s="21">
        <v>44132</v>
      </c>
      <c r="I88" s="18"/>
      <c r="J88" s="17" t="s">
        <v>351</v>
      </c>
      <c r="K88" s="16" t="s">
        <v>15</v>
      </c>
      <c r="L88" s="3">
        <v>184.35</v>
      </c>
    </row>
    <row r="89" spans="1:12" x14ac:dyDescent="0.25">
      <c r="A89" s="40">
        <v>82</v>
      </c>
      <c r="B89" s="15">
        <v>13</v>
      </c>
      <c r="C89" s="16" t="s">
        <v>352</v>
      </c>
      <c r="D89" s="16" t="s">
        <v>159</v>
      </c>
      <c r="E89" s="10">
        <v>10194000192</v>
      </c>
      <c r="F89" s="17" t="s">
        <v>353</v>
      </c>
      <c r="G89" s="16" t="s">
        <v>354</v>
      </c>
      <c r="H89" s="21">
        <v>44133</v>
      </c>
      <c r="I89" s="18"/>
      <c r="J89" s="17" t="s">
        <v>355</v>
      </c>
      <c r="K89" s="42" t="s">
        <v>393</v>
      </c>
      <c r="L89" s="3">
        <v>609</v>
      </c>
    </row>
    <row r="90" spans="1:12" x14ac:dyDescent="0.25">
      <c r="A90" s="40">
        <v>83</v>
      </c>
      <c r="B90" s="15">
        <v>13</v>
      </c>
      <c r="C90" s="16" t="s">
        <v>356</v>
      </c>
      <c r="D90" s="16" t="s">
        <v>357</v>
      </c>
      <c r="E90" s="10">
        <v>10160500404</v>
      </c>
      <c r="F90" s="17" t="s">
        <v>358</v>
      </c>
      <c r="G90" s="16" t="s">
        <v>359</v>
      </c>
      <c r="H90" s="21">
        <v>44133</v>
      </c>
      <c r="I90" s="18"/>
      <c r="J90" s="17" t="s">
        <v>360</v>
      </c>
      <c r="K90" s="16" t="s">
        <v>5</v>
      </c>
      <c r="L90" s="3">
        <v>83.1</v>
      </c>
    </row>
    <row r="91" spans="1:12" x14ac:dyDescent="0.25">
      <c r="A91" s="41">
        <v>84</v>
      </c>
      <c r="B91" s="15">
        <v>13</v>
      </c>
      <c r="C91" s="16" t="s">
        <v>361</v>
      </c>
      <c r="D91" s="16" t="s">
        <v>63</v>
      </c>
      <c r="E91" s="10">
        <v>10148601246</v>
      </c>
      <c r="F91" s="17" t="s">
        <v>362</v>
      </c>
      <c r="G91" s="16" t="s">
        <v>363</v>
      </c>
      <c r="H91" s="21">
        <v>44133</v>
      </c>
      <c r="I91" s="18"/>
      <c r="J91" s="17" t="s">
        <v>364</v>
      </c>
      <c r="K91" s="16" t="s">
        <v>141</v>
      </c>
      <c r="L91" s="3">
        <v>299.63</v>
      </c>
    </row>
    <row r="92" spans="1:12" x14ac:dyDescent="0.25">
      <c r="A92" s="40">
        <v>85</v>
      </c>
      <c r="B92" s="13">
        <v>13</v>
      </c>
      <c r="C92" s="6" t="s">
        <v>365</v>
      </c>
      <c r="D92" s="6" t="s">
        <v>266</v>
      </c>
      <c r="E92" s="6">
        <v>10143500352</v>
      </c>
      <c r="F92" s="8" t="s">
        <v>366</v>
      </c>
      <c r="G92" s="16" t="s">
        <v>367</v>
      </c>
      <c r="H92" s="20">
        <v>44134</v>
      </c>
      <c r="I92" s="11"/>
      <c r="J92" s="8" t="s">
        <v>368</v>
      </c>
      <c r="K92" s="6" t="s">
        <v>5</v>
      </c>
      <c r="L92" s="2">
        <v>950.49</v>
      </c>
    </row>
    <row r="93" spans="1:12" x14ac:dyDescent="0.25">
      <c r="A93" s="40">
        <v>86</v>
      </c>
      <c r="B93" s="13">
        <v>13</v>
      </c>
      <c r="C93" s="6" t="s">
        <v>369</v>
      </c>
      <c r="D93" s="6" t="s">
        <v>7</v>
      </c>
      <c r="E93" s="6">
        <v>10138901209</v>
      </c>
      <c r="F93" s="8" t="s">
        <v>370</v>
      </c>
      <c r="G93" s="16" t="s">
        <v>371</v>
      </c>
      <c r="H93" s="20">
        <v>44134</v>
      </c>
      <c r="I93" s="11"/>
      <c r="J93" s="8" t="s">
        <v>372</v>
      </c>
      <c r="K93" s="42" t="s">
        <v>393</v>
      </c>
      <c r="L93" s="2">
        <v>1353</v>
      </c>
    </row>
    <row r="94" spans="1:12" x14ac:dyDescent="0.25">
      <c r="A94" s="46"/>
      <c r="B94" s="46"/>
      <c r="C94" s="46" t="s">
        <v>405</v>
      </c>
      <c r="D94" s="46"/>
      <c r="E94" s="46"/>
      <c r="F94" s="46"/>
      <c r="G94" s="46"/>
      <c r="H94" s="46"/>
      <c r="I94" s="46"/>
      <c r="J94" s="46"/>
      <c r="K94" s="46"/>
      <c r="L94" s="47">
        <f>SUBTOTAL(9,L8:L93)</f>
        <v>64668.820000000007</v>
      </c>
    </row>
    <row r="96" spans="1:12" x14ac:dyDescent="0.25">
      <c r="B96" t="s">
        <v>388</v>
      </c>
    </row>
    <row r="98" spans="2:10" x14ac:dyDescent="0.25">
      <c r="B98" t="s">
        <v>389</v>
      </c>
      <c r="J98" t="s">
        <v>391</v>
      </c>
    </row>
    <row r="99" spans="2:10" x14ac:dyDescent="0.25">
      <c r="B99" t="s">
        <v>390</v>
      </c>
      <c r="J99" t="s">
        <v>392</v>
      </c>
    </row>
  </sheetData>
  <autoFilter ref="A7:P93"/>
  <mergeCells count="1">
    <mergeCell ref="J1:L2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6"/>
  <sheetViews>
    <sheetView workbookViewId="0">
      <selection activeCell="A2" sqref="A2"/>
    </sheetView>
  </sheetViews>
  <sheetFormatPr defaultRowHeight="15" x14ac:dyDescent="0.25"/>
  <cols>
    <col min="2" max="2" width="15.5703125" customWidth="1"/>
    <col min="3" max="3" width="18.42578125" bestFit="1" customWidth="1"/>
  </cols>
  <sheetData>
    <row r="3" spans="2:3" x14ac:dyDescent="0.25">
      <c r="B3" t="s">
        <v>394</v>
      </c>
    </row>
    <row r="4" spans="2:3" x14ac:dyDescent="0.25">
      <c r="B4" t="s">
        <v>387</v>
      </c>
    </row>
    <row r="6" spans="2:3" x14ac:dyDescent="0.25">
      <c r="B6" s="46">
        <v>226.27</v>
      </c>
      <c r="C6" s="46" t="s">
        <v>396</v>
      </c>
    </row>
    <row r="7" spans="2:3" x14ac:dyDescent="0.25">
      <c r="B7" s="46">
        <v>811.54</v>
      </c>
      <c r="C7" s="46" t="s">
        <v>395</v>
      </c>
    </row>
    <row r="8" spans="2:3" x14ac:dyDescent="0.25">
      <c r="B8" s="46">
        <v>4281.68</v>
      </c>
      <c r="C8" s="46" t="s">
        <v>397</v>
      </c>
    </row>
    <row r="9" spans="2:3" x14ac:dyDescent="0.25">
      <c r="B9" s="46">
        <v>28374.14</v>
      </c>
      <c r="C9" s="46" t="s">
        <v>398</v>
      </c>
    </row>
    <row r="10" spans="2:3" x14ac:dyDescent="0.25">
      <c r="B10" s="46">
        <v>8227.6200000000008</v>
      </c>
      <c r="C10" s="46" t="s">
        <v>399</v>
      </c>
    </row>
    <row r="11" spans="2:3" x14ac:dyDescent="0.25">
      <c r="B11" s="46">
        <v>10862.93</v>
      </c>
      <c r="C11" s="46" t="s">
        <v>400</v>
      </c>
    </row>
    <row r="12" spans="2:3" x14ac:dyDescent="0.25">
      <c r="B12" s="46">
        <v>811.11</v>
      </c>
      <c r="C12" s="46" t="s">
        <v>401</v>
      </c>
    </row>
    <row r="13" spans="2:3" x14ac:dyDescent="0.25">
      <c r="B13" s="46">
        <v>1506.58</v>
      </c>
      <c r="C13" s="46" t="s">
        <v>402</v>
      </c>
    </row>
    <row r="14" spans="2:3" x14ac:dyDescent="0.25">
      <c r="B14" s="46">
        <v>7703.95</v>
      </c>
      <c r="C14" s="46" t="s">
        <v>403</v>
      </c>
    </row>
    <row r="15" spans="2:3" x14ac:dyDescent="0.25">
      <c r="B15" s="46">
        <v>1863</v>
      </c>
      <c r="C15" s="46" t="s">
        <v>404</v>
      </c>
    </row>
    <row r="16" spans="2:3" x14ac:dyDescent="0.25">
      <c r="B16" s="46">
        <f>SUM(B6:B15)</f>
        <v>64668.82</v>
      </c>
      <c r="C16" s="4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Isplaceno 091102020</vt:lpstr>
      <vt:lpstr>Specifikacija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Z.</dc:creator>
  <cp:lastModifiedBy>M. Z.</cp:lastModifiedBy>
  <cp:lastPrinted>2020-11-09T07:50:11Z</cp:lastPrinted>
  <dcterms:created xsi:type="dcterms:W3CDTF">2020-11-06T09:33:08Z</dcterms:created>
  <dcterms:modified xsi:type="dcterms:W3CDTF">2020-11-24T13:39:02Z</dcterms:modified>
</cp:coreProperties>
</file>